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2_Desarrollo_Economico\2.7_Transporte\"/>
    </mc:Choice>
  </mc:AlternateContent>
  <xr:revisionPtr revIDLastSave="0" documentId="13_ncr:1_{67FC595C-A0C6-49BC-A0B6-41F57BAA56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tadato" sheetId="2" r:id="rId1"/>
    <sheet name="Tipo_vehículo." sheetId="3" r:id="rId2"/>
  </sheets>
  <definedNames>
    <definedName name="_xlnm._FilterDatabase" localSheetId="1" hidden="1">Tipo_vehículo.!$A$1:$J$289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0" i="3" l="1"/>
  <c r="I290" i="3"/>
  <c r="H290" i="3"/>
  <c r="G290" i="3"/>
  <c r="G278" i="3"/>
  <c r="H278" i="3"/>
  <c r="I278" i="3"/>
  <c r="J278" i="3"/>
  <c r="F279" i="3"/>
  <c r="F280" i="3"/>
  <c r="F281" i="3"/>
  <c r="F282" i="3"/>
  <c r="F283" i="3"/>
  <c r="F284" i="3"/>
  <c r="F285" i="3"/>
  <c r="F286" i="3"/>
  <c r="F287" i="3"/>
  <c r="F288" i="3"/>
  <c r="F289" i="3"/>
  <c r="F277" i="3"/>
  <c r="F276" i="3"/>
  <c r="F275" i="3"/>
  <c r="F274" i="3"/>
  <c r="F273" i="3"/>
  <c r="F272" i="3"/>
  <c r="F271" i="3"/>
  <c r="F270" i="3"/>
  <c r="F269" i="3"/>
  <c r="F268" i="3"/>
  <c r="F267" i="3"/>
  <c r="J266" i="3"/>
  <c r="I266" i="3"/>
  <c r="H266" i="3"/>
  <c r="G266" i="3"/>
  <c r="F265" i="3"/>
  <c r="F264" i="3"/>
  <c r="F263" i="3"/>
  <c r="F262" i="3"/>
  <c r="F261" i="3"/>
  <c r="F260" i="3"/>
  <c r="F259" i="3"/>
  <c r="F258" i="3"/>
  <c r="F257" i="3"/>
  <c r="F256" i="3"/>
  <c r="F255" i="3"/>
  <c r="J254" i="3"/>
  <c r="I254" i="3"/>
  <c r="H254" i="3"/>
  <c r="G254" i="3"/>
  <c r="F253" i="3"/>
  <c r="F252" i="3"/>
  <c r="F251" i="3"/>
  <c r="F250" i="3"/>
  <c r="F249" i="3"/>
  <c r="F248" i="3"/>
  <c r="F247" i="3"/>
  <c r="F246" i="3"/>
  <c r="F245" i="3"/>
  <c r="F244" i="3"/>
  <c r="F243" i="3"/>
  <c r="J242" i="3"/>
  <c r="I242" i="3"/>
  <c r="H242" i="3"/>
  <c r="G242" i="3"/>
  <c r="J230" i="3"/>
  <c r="I230" i="3"/>
  <c r="H230" i="3"/>
  <c r="G230" i="3"/>
  <c r="J218" i="3"/>
  <c r="I218" i="3"/>
  <c r="H218" i="3"/>
  <c r="G218" i="3"/>
  <c r="J206" i="3"/>
  <c r="I206" i="3"/>
  <c r="H206" i="3"/>
  <c r="G206" i="3"/>
  <c r="J194" i="3"/>
  <c r="I194" i="3"/>
  <c r="H194" i="3"/>
  <c r="G194" i="3"/>
  <c r="J182" i="3"/>
  <c r="I182" i="3"/>
  <c r="H182" i="3"/>
  <c r="G182" i="3"/>
  <c r="J170" i="3"/>
  <c r="I170" i="3"/>
  <c r="H170" i="3"/>
  <c r="G170" i="3"/>
  <c r="F169" i="3"/>
  <c r="F168" i="3"/>
  <c r="F167" i="3"/>
  <c r="F166" i="3"/>
  <c r="F165" i="3"/>
  <c r="F164" i="3"/>
  <c r="F163" i="3"/>
  <c r="F162" i="3"/>
  <c r="F161" i="3"/>
  <c r="F160" i="3"/>
  <c r="F159" i="3"/>
  <c r="J158" i="3"/>
  <c r="I158" i="3"/>
  <c r="H158" i="3"/>
  <c r="G158" i="3"/>
  <c r="F157" i="3"/>
  <c r="F156" i="3"/>
  <c r="F155" i="3"/>
  <c r="F154" i="3"/>
  <c r="F153" i="3"/>
  <c r="F152" i="3"/>
  <c r="F151" i="3"/>
  <c r="F150" i="3"/>
  <c r="F149" i="3"/>
  <c r="F148" i="3"/>
  <c r="F147" i="3"/>
  <c r="J146" i="3"/>
  <c r="I146" i="3"/>
  <c r="H146" i="3"/>
  <c r="G146" i="3"/>
  <c r="F145" i="3"/>
  <c r="F144" i="3"/>
  <c r="F143" i="3"/>
  <c r="F142" i="3"/>
  <c r="F141" i="3"/>
  <c r="F140" i="3"/>
  <c r="F139" i="3"/>
  <c r="F138" i="3"/>
  <c r="F137" i="3"/>
  <c r="F136" i="3"/>
  <c r="F135" i="3"/>
  <c r="J134" i="3"/>
  <c r="I134" i="3"/>
  <c r="H134" i="3"/>
  <c r="G134" i="3"/>
  <c r="F133" i="3"/>
  <c r="F132" i="3"/>
  <c r="F131" i="3"/>
  <c r="F130" i="3"/>
  <c r="F129" i="3"/>
  <c r="F128" i="3"/>
  <c r="F127" i="3"/>
  <c r="F126" i="3"/>
  <c r="F125" i="3"/>
  <c r="F124" i="3"/>
  <c r="F123" i="3"/>
  <c r="J122" i="3"/>
  <c r="I122" i="3"/>
  <c r="H122" i="3"/>
  <c r="G122" i="3"/>
  <c r="F121" i="3"/>
  <c r="F120" i="3"/>
  <c r="F119" i="3"/>
  <c r="F118" i="3"/>
  <c r="F117" i="3"/>
  <c r="F116" i="3"/>
  <c r="F115" i="3"/>
  <c r="F114" i="3"/>
  <c r="F113" i="3"/>
  <c r="F112" i="3"/>
  <c r="F111" i="3"/>
  <c r="J110" i="3"/>
  <c r="I110" i="3"/>
  <c r="H110" i="3"/>
  <c r="G110" i="3"/>
  <c r="F109" i="3"/>
  <c r="F108" i="3"/>
  <c r="F107" i="3"/>
  <c r="F106" i="3"/>
  <c r="F105" i="3"/>
  <c r="F104" i="3"/>
  <c r="F103" i="3"/>
  <c r="F102" i="3"/>
  <c r="F101" i="3"/>
  <c r="F100" i="3"/>
  <c r="F99" i="3"/>
  <c r="J98" i="3"/>
  <c r="I98" i="3"/>
  <c r="H98" i="3"/>
  <c r="G98" i="3"/>
  <c r="J86" i="3"/>
  <c r="I86" i="3"/>
  <c r="H86" i="3"/>
  <c r="G86" i="3"/>
  <c r="F86" i="3"/>
  <c r="J74" i="3"/>
  <c r="I74" i="3"/>
  <c r="H74" i="3"/>
  <c r="G74" i="3"/>
  <c r="F74" i="3"/>
  <c r="J62" i="3"/>
  <c r="I62" i="3"/>
  <c r="H62" i="3"/>
  <c r="G62" i="3"/>
  <c r="F62" i="3"/>
  <c r="F61" i="3"/>
  <c r="F60" i="3"/>
  <c r="F59" i="3"/>
  <c r="F58" i="3"/>
  <c r="F57" i="3"/>
  <c r="F56" i="3"/>
  <c r="F55" i="3"/>
  <c r="F54" i="3"/>
  <c r="F53" i="3"/>
  <c r="F52" i="3"/>
  <c r="F51" i="3"/>
  <c r="J50" i="3"/>
  <c r="I50" i="3"/>
  <c r="H50" i="3"/>
  <c r="G50" i="3"/>
  <c r="F49" i="3"/>
  <c r="F48" i="3"/>
  <c r="F47" i="3"/>
  <c r="F46" i="3"/>
  <c r="F45" i="3"/>
  <c r="F44" i="3"/>
  <c r="F43" i="3"/>
  <c r="F42" i="3"/>
  <c r="F41" i="3"/>
  <c r="F40" i="3"/>
  <c r="F39" i="3"/>
  <c r="J38" i="3"/>
  <c r="I38" i="3"/>
  <c r="H38" i="3"/>
  <c r="G38" i="3"/>
  <c r="F37" i="3"/>
  <c r="F36" i="3"/>
  <c r="F35" i="3"/>
  <c r="F34" i="3"/>
  <c r="F33" i="3"/>
  <c r="F32" i="3"/>
  <c r="F31" i="3"/>
  <c r="F30" i="3"/>
  <c r="F29" i="3"/>
  <c r="F28" i="3"/>
  <c r="F27" i="3"/>
  <c r="J26" i="3"/>
  <c r="I26" i="3"/>
  <c r="H26" i="3"/>
  <c r="G26" i="3"/>
  <c r="F25" i="3"/>
  <c r="F24" i="3"/>
  <c r="F23" i="3"/>
  <c r="F22" i="3"/>
  <c r="F21" i="3"/>
  <c r="F20" i="3"/>
  <c r="F19" i="3"/>
  <c r="F18" i="3"/>
  <c r="F17" i="3"/>
  <c r="F16" i="3"/>
  <c r="F15" i="3"/>
  <c r="J14" i="3"/>
  <c r="I14" i="3"/>
  <c r="H14" i="3"/>
  <c r="G14" i="3"/>
  <c r="F13" i="3"/>
  <c r="F12" i="3"/>
  <c r="F11" i="3"/>
  <c r="F10" i="3"/>
  <c r="F9" i="3"/>
  <c r="F8" i="3"/>
  <c r="F7" i="3"/>
  <c r="F6" i="3"/>
  <c r="F5" i="3"/>
  <c r="F4" i="3"/>
  <c r="F3" i="3"/>
  <c r="J2" i="3"/>
  <c r="I2" i="3"/>
  <c r="H2" i="3"/>
  <c r="G2" i="3"/>
  <c r="F290" i="3" l="1"/>
  <c r="F278" i="3"/>
  <c r="F266" i="3"/>
  <c r="F254" i="3"/>
  <c r="F242" i="3"/>
  <c r="F230" i="3"/>
  <c r="F218" i="3"/>
  <c r="F206" i="3"/>
  <c r="F194" i="3"/>
  <c r="F98" i="3"/>
  <c r="F146" i="3"/>
  <c r="F122" i="3"/>
  <c r="F170" i="3"/>
  <c r="F110" i="3"/>
  <c r="F158" i="3"/>
  <c r="F26" i="3"/>
  <c r="F134" i="3"/>
  <c r="F182" i="3"/>
  <c r="F2" i="3"/>
  <c r="F50" i="3"/>
  <c r="F14" i="3"/>
  <c r="F38" i="3"/>
</calcChain>
</file>

<file path=xl/sharedStrings.xml><?xml version="1.0" encoding="utf-8"?>
<sst xmlns="http://schemas.openxmlformats.org/spreadsheetml/2006/main" count="1327" uniqueCount="72">
  <si>
    <t>CVE_MUN</t>
  </si>
  <si>
    <t>Municipio</t>
  </si>
  <si>
    <t>001</t>
  </si>
  <si>
    <t>Aguascalientes</t>
  </si>
  <si>
    <t>Total</t>
  </si>
  <si>
    <t>Camiones y Camionetas para Carga</t>
  </si>
  <si>
    <t>Motocicleta</t>
  </si>
  <si>
    <t>002</t>
  </si>
  <si>
    <t>Asientos</t>
  </si>
  <si>
    <t>003</t>
  </si>
  <si>
    <t>Calvillo</t>
  </si>
  <si>
    <t>004</t>
  </si>
  <si>
    <t>Cosío</t>
  </si>
  <si>
    <t>005</t>
  </si>
  <si>
    <t>006</t>
  </si>
  <si>
    <t>007</t>
  </si>
  <si>
    <t>008</t>
  </si>
  <si>
    <t>009</t>
  </si>
  <si>
    <t>Tepezalá</t>
  </si>
  <si>
    <t>010</t>
  </si>
  <si>
    <t>El Llano</t>
  </si>
  <si>
    <t>011</t>
  </si>
  <si>
    <t>Jesus María</t>
  </si>
  <si>
    <t>Pabellón De Arteaga</t>
  </si>
  <si>
    <t>Rincón De Romos</t>
  </si>
  <si>
    <t>San Francisco De Los Romo</t>
  </si>
  <si>
    <t>San José De Gracia</t>
  </si>
  <si>
    <t>Año</t>
  </si>
  <si>
    <t>Camión para pasajeros</t>
  </si>
  <si>
    <t>Automóvil</t>
  </si>
  <si>
    <t>Nombre del indicador</t>
  </si>
  <si>
    <t>Unidad de medida</t>
  </si>
  <si>
    <t>Descripción</t>
  </si>
  <si>
    <t>Frecuencia de actualización</t>
  </si>
  <si>
    <t>Mensual</t>
  </si>
  <si>
    <t>Fuente</t>
  </si>
  <si>
    <t>Cobertura temporal</t>
  </si>
  <si>
    <t>Cobertura geográfica</t>
  </si>
  <si>
    <t>Última fecha de actualización</t>
  </si>
  <si>
    <t>Próxima actualización</t>
  </si>
  <si>
    <t>2025-Ene</t>
  </si>
  <si>
    <t>2025-Feb</t>
  </si>
  <si>
    <t>000</t>
  </si>
  <si>
    <t>Total estado</t>
  </si>
  <si>
    <t>Secretaría de Finanzas (SEFI).</t>
  </si>
  <si>
    <t>Padrón vehicular por tipo de vehículo a nivel municipal</t>
  </si>
  <si>
    <t xml:space="preserve">Padrón vehicular por tipo de vehículo registrados a nivel municipal en el estado de Aguascalientes </t>
  </si>
  <si>
    <t>2025-Mar</t>
  </si>
  <si>
    <t xml:space="preserve">Número de vehículos  </t>
  </si>
  <si>
    <t>Entidad</t>
  </si>
  <si>
    <t>CVE_ENT</t>
  </si>
  <si>
    <t>01</t>
  </si>
  <si>
    <t>2025-Abr</t>
  </si>
  <si>
    <t>2025-May</t>
  </si>
  <si>
    <t>2025-Jun</t>
  </si>
  <si>
    <t>2025-Jul</t>
  </si>
  <si>
    <t>2025-Ago</t>
  </si>
  <si>
    <t>2025-Sept</t>
  </si>
  <si>
    <t>2025-Oct</t>
  </si>
  <si>
    <t>2025-Nov</t>
  </si>
  <si>
    <t>Registro estadístico mensual del parque vehicular activo en el estado de Aguascalientes. La información se desagrega por los 11 municipios y clasifica los vehículos en cuatro categorías principales: automóviles, transporte de pasajeros, carga y motocicletas.</t>
  </si>
  <si>
    <t>2025-Dic</t>
  </si>
  <si>
    <t>2026-Ene</t>
  </si>
  <si>
    <t xml:space="preserve">Municipal </t>
  </si>
  <si>
    <t>Nota Técnica</t>
  </si>
  <si>
    <t>Se contabilizan únicamente los vehículos con estatus "activo" en el padrón vehicular del estado.</t>
  </si>
  <si>
    <t>2026-Feb</t>
  </si>
  <si>
    <t>2026-Mar</t>
  </si>
  <si>
    <t>Mayo 2026</t>
  </si>
  <si>
    <t>2026-Abr</t>
  </si>
  <si>
    <t>2016 -ABR 2026</t>
  </si>
  <si>
    <t>Junio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</si>
</sst>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right"/>
    </xf>
    <xf numFmtId="0" fontId="1" fillId="2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0" xfId="0" applyFill="1"/>
    <xf numFmtId="0" fontId="2" fillId="2" borderId="0" xfId="1" applyFont="1" applyFill="1"/>
    <xf numFmtId="0" fontId="2" fillId="2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" applyFont="1" applyFill="1" applyBorder="1" applyAlignment="1">
      <alignment horizontal="left" wrapText="1"/>
    </xf>
    <xf numFmtId="49" fontId="2" fillId="2" borderId="1" xfId="1" applyNumberFormat="1" applyFont="1" applyFill="1" applyBorder="1" applyAlignment="1">
      <alignment horizontal="left" wrapText="1"/>
    </xf>
    <xf numFmtId="3" fontId="0" fillId="2" borderId="1" xfId="0" applyNumberFormat="1" applyFill="1" applyBorder="1"/>
    <xf numFmtId="3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49" fontId="0" fillId="0" borderId="1" xfId="0" applyNumberFormat="1" applyFont="1" applyBorder="1" applyAlignment="1">
      <alignment horizontal="left" vertical="center"/>
    </xf>
    <xf numFmtId="0" fontId="0" fillId="2" borderId="1" xfId="0" applyFont="1" applyFill="1" applyBorder="1"/>
    <xf numFmtId="3" fontId="0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3" fontId="0" fillId="2" borderId="1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left" wrapText="1"/>
    </xf>
    <xf numFmtId="0" fontId="4" fillId="2" borderId="1" xfId="1" applyFont="1" applyFill="1" applyBorder="1" applyAlignment="1">
      <alignment horizontal="left"/>
    </xf>
  </cellXfs>
  <cellStyles count="2">
    <cellStyle name="Normal" xfId="0" builtinId="0"/>
    <cellStyle name="Normal 2" xfId="1" xr:uid="{6742B991-9224-4237-9DBA-DBFFD8AD9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36807-E8C0-4252-A655-78563B2AC04B}">
  <dimension ref="A1:I13"/>
  <sheetViews>
    <sheetView tabSelected="1" workbookViewId="0">
      <selection activeCell="B7" sqref="B7"/>
    </sheetView>
  </sheetViews>
  <sheetFormatPr baseColWidth="10" defaultColWidth="10.28515625" defaultRowHeight="15" x14ac:dyDescent="0.25"/>
  <cols>
    <col min="1" max="1" width="34.42578125" style="7" customWidth="1"/>
    <col min="2" max="2" width="86.7109375" style="7" customWidth="1"/>
    <col min="3" max="16384" width="10.28515625" style="7"/>
  </cols>
  <sheetData>
    <row r="1" spans="1:9" ht="15.75" x14ac:dyDescent="0.25">
      <c r="A1" s="32" t="s">
        <v>45</v>
      </c>
      <c r="B1" s="32"/>
    </row>
    <row r="2" spans="1:9" ht="30" x14ac:dyDescent="0.25">
      <c r="A2" s="8" t="s">
        <v>30</v>
      </c>
      <c r="B2" s="9" t="s">
        <v>46</v>
      </c>
    </row>
    <row r="3" spans="1:9" x14ac:dyDescent="0.25">
      <c r="A3" s="10" t="s">
        <v>31</v>
      </c>
      <c r="B3" s="10" t="s">
        <v>48</v>
      </c>
    </row>
    <row r="4" spans="1:9" ht="45" x14ac:dyDescent="0.25">
      <c r="A4" s="8" t="s">
        <v>32</v>
      </c>
      <c r="B4" s="9" t="s">
        <v>60</v>
      </c>
    </row>
    <row r="5" spans="1:9" x14ac:dyDescent="0.25">
      <c r="A5" s="8" t="s">
        <v>33</v>
      </c>
      <c r="B5" s="11" t="s">
        <v>34</v>
      </c>
    </row>
    <row r="6" spans="1:9" x14ac:dyDescent="0.25">
      <c r="A6" s="8" t="s">
        <v>35</v>
      </c>
      <c r="B6" s="12" t="s">
        <v>44</v>
      </c>
    </row>
    <row r="7" spans="1:9" x14ac:dyDescent="0.25">
      <c r="A7" s="8" t="s">
        <v>36</v>
      </c>
      <c r="B7" s="13" t="s">
        <v>70</v>
      </c>
    </row>
    <row r="8" spans="1:9" x14ac:dyDescent="0.25">
      <c r="A8" s="10" t="s">
        <v>37</v>
      </c>
      <c r="B8" s="11" t="s">
        <v>63</v>
      </c>
    </row>
    <row r="9" spans="1:9" x14ac:dyDescent="0.25">
      <c r="A9" s="10" t="s">
        <v>38</v>
      </c>
      <c r="B9" s="14" t="s">
        <v>68</v>
      </c>
    </row>
    <row r="10" spans="1:9" x14ac:dyDescent="0.25">
      <c r="A10" s="8" t="s">
        <v>39</v>
      </c>
      <c r="B10" s="14" t="s">
        <v>71</v>
      </c>
    </row>
    <row r="11" spans="1:9" ht="30" x14ac:dyDescent="0.25">
      <c r="A11" s="29" t="s">
        <v>64</v>
      </c>
      <c r="B11" s="30" t="s">
        <v>65</v>
      </c>
    </row>
    <row r="13" spans="1:9" x14ac:dyDescent="0.25">
      <c r="B13" s="31"/>
      <c r="C13" s="31"/>
      <c r="D13" s="31"/>
      <c r="E13" s="31"/>
      <c r="F13" s="31"/>
      <c r="G13" s="31"/>
      <c r="H13" s="31"/>
      <c r="I13" s="31"/>
    </row>
  </sheetData>
  <mergeCells count="2">
    <mergeCell ref="B13:I13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581D-682D-4F7B-9D12-A88A7A48D083}">
  <dimension ref="A1:J301"/>
  <sheetViews>
    <sheetView topLeftCell="C1" workbookViewId="0">
      <pane ySplit="1" topLeftCell="A281" activePane="bottomLeft" state="frozen"/>
      <selection pane="bottomLeft" activeCell="M297" sqref="M297"/>
    </sheetView>
  </sheetViews>
  <sheetFormatPr baseColWidth="10" defaultColWidth="11.42578125" defaultRowHeight="15" x14ac:dyDescent="0.25"/>
  <cols>
    <col min="1" max="1" width="11.42578125" style="6"/>
    <col min="2" max="2" width="22.85546875" style="6" customWidth="1"/>
    <col min="3" max="3" width="11.42578125" style="6"/>
    <col min="4" max="4" width="40.42578125" style="6" customWidth="1"/>
    <col min="5" max="5" width="11.42578125" style="6"/>
    <col min="6" max="8" width="21.140625" style="6" customWidth="1"/>
    <col min="9" max="9" width="35.140625" style="6" customWidth="1"/>
    <col min="10" max="10" width="21.140625" style="6" customWidth="1"/>
    <col min="11" max="16384" width="11.42578125" style="6"/>
  </cols>
  <sheetData>
    <row r="1" spans="1:10" s="3" customFormat="1" x14ac:dyDescent="0.25">
      <c r="A1" s="22" t="s">
        <v>50</v>
      </c>
      <c r="B1" s="22" t="s">
        <v>49</v>
      </c>
      <c r="C1" s="1" t="s">
        <v>0</v>
      </c>
      <c r="D1" s="1" t="s">
        <v>1</v>
      </c>
      <c r="E1" s="1" t="s">
        <v>27</v>
      </c>
      <c r="F1" s="1" t="s">
        <v>4</v>
      </c>
      <c r="G1" s="1" t="s">
        <v>29</v>
      </c>
      <c r="H1" s="1" t="s">
        <v>28</v>
      </c>
      <c r="I1" s="1" t="s">
        <v>5</v>
      </c>
      <c r="J1" s="1" t="s">
        <v>6</v>
      </c>
    </row>
    <row r="2" spans="1:10" s="3" customFormat="1" ht="17.25" customHeight="1" x14ac:dyDescent="0.25">
      <c r="A2" s="18" t="s">
        <v>51</v>
      </c>
      <c r="B2" s="22" t="s">
        <v>3</v>
      </c>
      <c r="C2" s="18" t="s">
        <v>42</v>
      </c>
      <c r="D2" s="17" t="s">
        <v>43</v>
      </c>
      <c r="E2" s="19">
        <v>2016</v>
      </c>
      <c r="F2" s="20">
        <f>SUM(F3:F13)</f>
        <v>543800</v>
      </c>
      <c r="G2" s="20">
        <f t="shared" ref="G2:J2" si="0">SUM(G3:G13)</f>
        <v>342003</v>
      </c>
      <c r="H2" s="20">
        <f t="shared" si="0"/>
        <v>1476</v>
      </c>
      <c r="I2" s="20">
        <f t="shared" si="0"/>
        <v>148906</v>
      </c>
      <c r="J2" s="20">
        <f t="shared" si="0"/>
        <v>51415</v>
      </c>
    </row>
    <row r="3" spans="1:10" ht="17.25" customHeight="1" x14ac:dyDescent="0.25">
      <c r="A3" s="23" t="s">
        <v>51</v>
      </c>
      <c r="B3" s="24" t="s">
        <v>3</v>
      </c>
      <c r="C3" s="4" t="s">
        <v>2</v>
      </c>
      <c r="D3" s="4" t="s">
        <v>3</v>
      </c>
      <c r="E3" s="5">
        <v>2016</v>
      </c>
      <c r="F3" s="2">
        <f t="shared" ref="F3:F61" si="1">SUM(G3:J3)</f>
        <v>402249</v>
      </c>
      <c r="G3" s="15">
        <v>269462</v>
      </c>
      <c r="H3" s="15">
        <v>1171</v>
      </c>
      <c r="I3" s="15">
        <v>94417</v>
      </c>
      <c r="J3" s="15">
        <v>37199</v>
      </c>
    </row>
    <row r="4" spans="1:10" ht="17.25" customHeight="1" x14ac:dyDescent="0.25">
      <c r="A4" s="23" t="s">
        <v>51</v>
      </c>
      <c r="B4" s="24" t="s">
        <v>3</v>
      </c>
      <c r="C4" s="4" t="s">
        <v>7</v>
      </c>
      <c r="D4" s="4" t="s">
        <v>8</v>
      </c>
      <c r="E4" s="5">
        <v>2016</v>
      </c>
      <c r="F4" s="2">
        <f t="shared" si="1"/>
        <v>11299</v>
      </c>
      <c r="G4" s="15">
        <v>4577</v>
      </c>
      <c r="H4" s="15">
        <v>20</v>
      </c>
      <c r="I4" s="15">
        <v>4827</v>
      </c>
      <c r="J4" s="15">
        <v>1875</v>
      </c>
    </row>
    <row r="5" spans="1:10" ht="17.25" customHeight="1" x14ac:dyDescent="0.25">
      <c r="A5" s="23" t="s">
        <v>51</v>
      </c>
      <c r="B5" s="24" t="s">
        <v>3</v>
      </c>
      <c r="C5" s="4" t="s">
        <v>9</v>
      </c>
      <c r="D5" s="4" t="s">
        <v>10</v>
      </c>
      <c r="E5" s="5">
        <v>2016</v>
      </c>
      <c r="F5" s="2">
        <f t="shared" si="1"/>
        <v>21497</v>
      </c>
      <c r="G5" s="15">
        <v>9263</v>
      </c>
      <c r="H5" s="15">
        <v>18</v>
      </c>
      <c r="I5" s="15">
        <v>11387</v>
      </c>
      <c r="J5" s="15">
        <v>829</v>
      </c>
    </row>
    <row r="6" spans="1:10" ht="17.25" customHeight="1" x14ac:dyDescent="0.25">
      <c r="A6" s="23" t="s">
        <v>51</v>
      </c>
      <c r="B6" s="24" t="s">
        <v>3</v>
      </c>
      <c r="C6" s="4" t="s">
        <v>11</v>
      </c>
      <c r="D6" s="4" t="s">
        <v>12</v>
      </c>
      <c r="E6" s="5">
        <v>2016</v>
      </c>
      <c r="F6" s="2">
        <f t="shared" si="1"/>
        <v>4121</v>
      </c>
      <c r="G6" s="15">
        <v>1870</v>
      </c>
      <c r="H6" s="15">
        <v>4</v>
      </c>
      <c r="I6" s="15">
        <v>1666</v>
      </c>
      <c r="J6" s="15">
        <v>581</v>
      </c>
    </row>
    <row r="7" spans="1:10" ht="17.25" customHeight="1" x14ac:dyDescent="0.25">
      <c r="A7" s="23" t="s">
        <v>51</v>
      </c>
      <c r="B7" s="24" t="s">
        <v>3</v>
      </c>
      <c r="C7" s="4" t="s">
        <v>13</v>
      </c>
      <c r="D7" s="4" t="s">
        <v>22</v>
      </c>
      <c r="E7" s="5">
        <v>2016</v>
      </c>
      <c r="F7" s="2">
        <f t="shared" si="1"/>
        <v>41651</v>
      </c>
      <c r="G7" s="15">
        <v>24999</v>
      </c>
      <c r="H7" s="15">
        <v>172</v>
      </c>
      <c r="I7" s="15">
        <v>12920</v>
      </c>
      <c r="J7" s="15">
        <v>3560</v>
      </c>
    </row>
    <row r="8" spans="1:10" ht="17.25" customHeight="1" x14ac:dyDescent="0.25">
      <c r="A8" s="23" t="s">
        <v>51</v>
      </c>
      <c r="B8" s="24" t="s">
        <v>3</v>
      </c>
      <c r="C8" s="4" t="s">
        <v>14</v>
      </c>
      <c r="D8" s="4" t="s">
        <v>23</v>
      </c>
      <c r="E8" s="5">
        <v>2016</v>
      </c>
      <c r="F8" s="2">
        <f t="shared" si="1"/>
        <v>13935</v>
      </c>
      <c r="G8" s="15">
        <v>8170</v>
      </c>
      <c r="H8" s="15">
        <v>28</v>
      </c>
      <c r="I8" s="15">
        <v>4791</v>
      </c>
      <c r="J8" s="15">
        <v>946</v>
      </c>
    </row>
    <row r="9" spans="1:10" ht="17.25" customHeight="1" x14ac:dyDescent="0.25">
      <c r="A9" s="23" t="s">
        <v>51</v>
      </c>
      <c r="B9" s="24" t="s">
        <v>3</v>
      </c>
      <c r="C9" s="4" t="s">
        <v>15</v>
      </c>
      <c r="D9" s="4" t="s">
        <v>24</v>
      </c>
      <c r="E9" s="5">
        <v>2016</v>
      </c>
      <c r="F9" s="2">
        <f t="shared" si="1"/>
        <v>18062</v>
      </c>
      <c r="G9" s="15">
        <v>8047</v>
      </c>
      <c r="H9" s="15">
        <v>36</v>
      </c>
      <c r="I9" s="15">
        <v>6433</v>
      </c>
      <c r="J9" s="15">
        <v>3546</v>
      </c>
    </row>
    <row r="10" spans="1:10" ht="17.25" customHeight="1" x14ac:dyDescent="0.25">
      <c r="A10" s="23" t="s">
        <v>51</v>
      </c>
      <c r="B10" s="24" t="s">
        <v>3</v>
      </c>
      <c r="C10" s="4" t="s">
        <v>16</v>
      </c>
      <c r="D10" s="4" t="s">
        <v>26</v>
      </c>
      <c r="E10" s="5">
        <v>2016</v>
      </c>
      <c r="F10" s="2">
        <f t="shared" si="1"/>
        <v>3106</v>
      </c>
      <c r="G10" s="15">
        <v>1228</v>
      </c>
      <c r="H10" s="15">
        <v>1</v>
      </c>
      <c r="I10" s="15">
        <v>1639</v>
      </c>
      <c r="J10" s="15">
        <v>238</v>
      </c>
    </row>
    <row r="11" spans="1:10" ht="17.25" customHeight="1" x14ac:dyDescent="0.25">
      <c r="A11" s="23" t="s">
        <v>51</v>
      </c>
      <c r="B11" s="24" t="s">
        <v>3</v>
      </c>
      <c r="C11" s="4" t="s">
        <v>17</v>
      </c>
      <c r="D11" s="4" t="s">
        <v>18</v>
      </c>
      <c r="E11" s="5">
        <v>2016</v>
      </c>
      <c r="F11" s="2">
        <f t="shared" si="1"/>
        <v>5869</v>
      </c>
      <c r="G11" s="15">
        <v>2496</v>
      </c>
      <c r="H11" s="15">
        <v>3</v>
      </c>
      <c r="I11" s="15">
        <v>2763</v>
      </c>
      <c r="J11" s="15">
        <v>607</v>
      </c>
    </row>
    <row r="12" spans="1:10" ht="17.25" customHeight="1" x14ac:dyDescent="0.25">
      <c r="A12" s="23" t="s">
        <v>51</v>
      </c>
      <c r="B12" s="24" t="s">
        <v>3</v>
      </c>
      <c r="C12" s="4" t="s">
        <v>19</v>
      </c>
      <c r="D12" s="4" t="s">
        <v>20</v>
      </c>
      <c r="E12" s="5">
        <v>2016</v>
      </c>
      <c r="F12" s="2">
        <f t="shared" si="1"/>
        <v>6720</v>
      </c>
      <c r="G12" s="15">
        <v>2850</v>
      </c>
      <c r="H12" s="15">
        <v>7</v>
      </c>
      <c r="I12" s="15">
        <v>3045</v>
      </c>
      <c r="J12" s="15">
        <v>818</v>
      </c>
    </row>
    <row r="13" spans="1:10" ht="17.25" customHeight="1" x14ac:dyDescent="0.25">
      <c r="A13" s="23" t="s">
        <v>51</v>
      </c>
      <c r="B13" s="24" t="s">
        <v>3</v>
      </c>
      <c r="C13" s="4" t="s">
        <v>21</v>
      </c>
      <c r="D13" s="4" t="s">
        <v>25</v>
      </c>
      <c r="E13" s="5">
        <v>2016</v>
      </c>
      <c r="F13" s="2">
        <f t="shared" si="1"/>
        <v>15291</v>
      </c>
      <c r="G13" s="15">
        <v>9041</v>
      </c>
      <c r="H13" s="15">
        <v>16</v>
      </c>
      <c r="I13" s="15">
        <v>5018</v>
      </c>
      <c r="J13" s="15">
        <v>1216</v>
      </c>
    </row>
    <row r="14" spans="1:10" ht="17.25" customHeight="1" x14ac:dyDescent="0.25">
      <c r="A14" s="18" t="s">
        <v>51</v>
      </c>
      <c r="B14" s="22" t="s">
        <v>3</v>
      </c>
      <c r="C14" s="18" t="s">
        <v>42</v>
      </c>
      <c r="D14" s="17" t="s">
        <v>43</v>
      </c>
      <c r="E14" s="19">
        <v>2017</v>
      </c>
      <c r="F14" s="20">
        <f>SUM(F15:F25)</f>
        <v>569134</v>
      </c>
      <c r="G14" s="20">
        <f t="shared" ref="G14:J14" si="2">SUM(G15:G25)</f>
        <v>357999</v>
      </c>
      <c r="H14" s="20">
        <f t="shared" si="2"/>
        <v>1470</v>
      </c>
      <c r="I14" s="20">
        <f t="shared" si="2"/>
        <v>151656</v>
      </c>
      <c r="J14" s="20">
        <f t="shared" si="2"/>
        <v>58009</v>
      </c>
    </row>
    <row r="15" spans="1:10" ht="17.25" customHeight="1" x14ac:dyDescent="0.25">
      <c r="A15" s="23" t="s">
        <v>51</v>
      </c>
      <c r="B15" s="24" t="s">
        <v>3</v>
      </c>
      <c r="C15" s="4" t="s">
        <v>2</v>
      </c>
      <c r="D15" s="4" t="s">
        <v>3</v>
      </c>
      <c r="E15" s="5">
        <v>2017</v>
      </c>
      <c r="F15" s="2">
        <f t="shared" si="1"/>
        <v>419236</v>
      </c>
      <c r="G15" s="15">
        <v>281241</v>
      </c>
      <c r="H15" s="15">
        <v>1167</v>
      </c>
      <c r="I15" s="15">
        <v>96039</v>
      </c>
      <c r="J15" s="15">
        <v>40789</v>
      </c>
    </row>
    <row r="16" spans="1:10" ht="17.25" customHeight="1" x14ac:dyDescent="0.25">
      <c r="A16" s="23" t="s">
        <v>51</v>
      </c>
      <c r="B16" s="24" t="s">
        <v>3</v>
      </c>
      <c r="C16" s="4" t="s">
        <v>7</v>
      </c>
      <c r="D16" s="4" t="s">
        <v>8</v>
      </c>
      <c r="E16" s="5">
        <v>2017</v>
      </c>
      <c r="F16" s="2">
        <f t="shared" si="1"/>
        <v>12231</v>
      </c>
      <c r="G16" s="15">
        <v>4870</v>
      </c>
      <c r="H16" s="15">
        <v>21</v>
      </c>
      <c r="I16" s="15">
        <v>4898</v>
      </c>
      <c r="J16" s="15">
        <v>2442</v>
      </c>
    </row>
    <row r="17" spans="1:10" ht="17.25" customHeight="1" x14ac:dyDescent="0.25">
      <c r="A17" s="23" t="s">
        <v>51</v>
      </c>
      <c r="B17" s="24" t="s">
        <v>3</v>
      </c>
      <c r="C17" s="4" t="s">
        <v>9</v>
      </c>
      <c r="D17" s="4" t="s">
        <v>10</v>
      </c>
      <c r="E17" s="5">
        <v>2017</v>
      </c>
      <c r="F17" s="2">
        <f t="shared" si="1"/>
        <v>22459</v>
      </c>
      <c r="G17" s="15">
        <v>9761</v>
      </c>
      <c r="H17" s="15">
        <v>18</v>
      </c>
      <c r="I17" s="15">
        <v>11689</v>
      </c>
      <c r="J17" s="15">
        <v>991</v>
      </c>
    </row>
    <row r="18" spans="1:10" ht="17.25" customHeight="1" x14ac:dyDescent="0.25">
      <c r="A18" s="23" t="s">
        <v>51</v>
      </c>
      <c r="B18" s="24" t="s">
        <v>3</v>
      </c>
      <c r="C18" s="4" t="s">
        <v>11</v>
      </c>
      <c r="D18" s="4" t="s">
        <v>12</v>
      </c>
      <c r="E18" s="5">
        <v>2017</v>
      </c>
      <c r="F18" s="2">
        <f t="shared" si="1"/>
        <v>4358</v>
      </c>
      <c r="G18" s="15">
        <v>1988</v>
      </c>
      <c r="H18" s="15">
        <v>4</v>
      </c>
      <c r="I18" s="15">
        <v>1677</v>
      </c>
      <c r="J18" s="15">
        <v>689</v>
      </c>
    </row>
    <row r="19" spans="1:10" ht="17.25" customHeight="1" x14ac:dyDescent="0.25">
      <c r="A19" s="23" t="s">
        <v>51</v>
      </c>
      <c r="B19" s="24" t="s">
        <v>3</v>
      </c>
      <c r="C19" s="4" t="s">
        <v>13</v>
      </c>
      <c r="D19" s="4" t="s">
        <v>22</v>
      </c>
      <c r="E19" s="5">
        <v>2017</v>
      </c>
      <c r="F19" s="2">
        <f t="shared" si="1"/>
        <v>44520</v>
      </c>
      <c r="G19" s="15">
        <v>26693</v>
      </c>
      <c r="H19" s="15">
        <v>169</v>
      </c>
      <c r="I19" s="15">
        <v>13247</v>
      </c>
      <c r="J19" s="15">
        <v>4411</v>
      </c>
    </row>
    <row r="20" spans="1:10" ht="17.25" customHeight="1" x14ac:dyDescent="0.25">
      <c r="A20" s="23" t="s">
        <v>51</v>
      </c>
      <c r="B20" s="24" t="s">
        <v>3</v>
      </c>
      <c r="C20" s="4" t="s">
        <v>14</v>
      </c>
      <c r="D20" s="4" t="s">
        <v>23</v>
      </c>
      <c r="E20" s="5">
        <v>2017</v>
      </c>
      <c r="F20" s="2">
        <f t="shared" si="1"/>
        <v>14505</v>
      </c>
      <c r="G20" s="15">
        <v>8461</v>
      </c>
      <c r="H20" s="15">
        <v>29</v>
      </c>
      <c r="I20" s="15">
        <v>4900</v>
      </c>
      <c r="J20" s="15">
        <v>1115</v>
      </c>
    </row>
    <row r="21" spans="1:10" ht="17.25" customHeight="1" x14ac:dyDescent="0.25">
      <c r="A21" s="23" t="s">
        <v>51</v>
      </c>
      <c r="B21" s="24" t="s">
        <v>3</v>
      </c>
      <c r="C21" s="4" t="s">
        <v>15</v>
      </c>
      <c r="D21" s="4" t="s">
        <v>24</v>
      </c>
      <c r="E21" s="5">
        <v>2017</v>
      </c>
      <c r="F21" s="2">
        <f t="shared" si="1"/>
        <v>18958</v>
      </c>
      <c r="G21" s="15">
        <v>8378</v>
      </c>
      <c r="H21" s="15">
        <v>35</v>
      </c>
      <c r="I21" s="15">
        <v>6500</v>
      </c>
      <c r="J21" s="15">
        <v>4045</v>
      </c>
    </row>
    <row r="22" spans="1:10" ht="17.25" customHeight="1" x14ac:dyDescent="0.25">
      <c r="A22" s="23" t="s">
        <v>51</v>
      </c>
      <c r="B22" s="24" t="s">
        <v>3</v>
      </c>
      <c r="C22" s="4" t="s">
        <v>16</v>
      </c>
      <c r="D22" s="4" t="s">
        <v>26</v>
      </c>
      <c r="E22" s="5">
        <v>2017</v>
      </c>
      <c r="F22" s="2">
        <f t="shared" si="1"/>
        <v>3249</v>
      </c>
      <c r="G22" s="15">
        <v>1279</v>
      </c>
      <c r="H22" s="15">
        <v>1</v>
      </c>
      <c r="I22" s="15">
        <v>1688</v>
      </c>
      <c r="J22" s="15">
        <v>281</v>
      </c>
    </row>
    <row r="23" spans="1:10" ht="17.25" customHeight="1" x14ac:dyDescent="0.25">
      <c r="A23" s="23" t="s">
        <v>51</v>
      </c>
      <c r="B23" s="24" t="s">
        <v>3</v>
      </c>
      <c r="C23" s="4" t="s">
        <v>17</v>
      </c>
      <c r="D23" s="4" t="s">
        <v>18</v>
      </c>
      <c r="E23" s="5">
        <v>2017</v>
      </c>
      <c r="F23" s="2">
        <f t="shared" si="1"/>
        <v>6179</v>
      </c>
      <c r="G23" s="15">
        <v>2646</v>
      </c>
      <c r="H23" s="15">
        <v>3</v>
      </c>
      <c r="I23" s="15">
        <v>2799</v>
      </c>
      <c r="J23" s="15">
        <v>731</v>
      </c>
    </row>
    <row r="24" spans="1:10" ht="17.25" customHeight="1" x14ac:dyDescent="0.25">
      <c r="A24" s="23" t="s">
        <v>51</v>
      </c>
      <c r="B24" s="24" t="s">
        <v>3</v>
      </c>
      <c r="C24" s="4" t="s">
        <v>19</v>
      </c>
      <c r="D24" s="4" t="s">
        <v>20</v>
      </c>
      <c r="E24" s="5">
        <v>2017</v>
      </c>
      <c r="F24" s="2">
        <f t="shared" si="1"/>
        <v>7120</v>
      </c>
      <c r="G24" s="15">
        <v>2997</v>
      </c>
      <c r="H24" s="15">
        <v>7</v>
      </c>
      <c r="I24" s="15">
        <v>3095</v>
      </c>
      <c r="J24" s="15">
        <v>1021</v>
      </c>
    </row>
    <row r="25" spans="1:10" ht="17.25" customHeight="1" x14ac:dyDescent="0.25">
      <c r="A25" s="23" t="s">
        <v>51</v>
      </c>
      <c r="B25" s="24" t="s">
        <v>3</v>
      </c>
      <c r="C25" s="4" t="s">
        <v>21</v>
      </c>
      <c r="D25" s="4" t="s">
        <v>25</v>
      </c>
      <c r="E25" s="5">
        <v>2017</v>
      </c>
      <c r="F25" s="2">
        <f t="shared" si="1"/>
        <v>16319</v>
      </c>
      <c r="G25" s="15">
        <v>9685</v>
      </c>
      <c r="H25" s="15">
        <v>16</v>
      </c>
      <c r="I25" s="15">
        <v>5124</v>
      </c>
      <c r="J25" s="15">
        <v>1494</v>
      </c>
    </row>
    <row r="26" spans="1:10" ht="17.25" customHeight="1" x14ac:dyDescent="0.25">
      <c r="A26" s="18" t="s">
        <v>51</v>
      </c>
      <c r="B26" s="22" t="s">
        <v>3</v>
      </c>
      <c r="C26" s="18" t="s">
        <v>42</v>
      </c>
      <c r="D26" s="17" t="s">
        <v>43</v>
      </c>
      <c r="E26" s="17">
        <v>2018</v>
      </c>
      <c r="F26" s="20">
        <f>SUM(F27:F37)</f>
        <v>611917</v>
      </c>
      <c r="G26" s="20">
        <f t="shared" ref="G26:J26" si="3">SUM(G27:G37)</f>
        <v>380032</v>
      </c>
      <c r="H26" s="20">
        <f t="shared" si="3"/>
        <v>3510</v>
      </c>
      <c r="I26" s="20">
        <f t="shared" si="3"/>
        <v>158857</v>
      </c>
      <c r="J26" s="20">
        <f t="shared" si="3"/>
        <v>69518</v>
      </c>
    </row>
    <row r="27" spans="1:10" ht="17.25" customHeight="1" x14ac:dyDescent="0.25">
      <c r="A27" s="23" t="s">
        <v>51</v>
      </c>
      <c r="B27" s="24" t="s">
        <v>3</v>
      </c>
      <c r="C27" s="4" t="s">
        <v>2</v>
      </c>
      <c r="D27" s="4" t="s">
        <v>3</v>
      </c>
      <c r="E27" s="5">
        <v>2018</v>
      </c>
      <c r="F27" s="2">
        <f t="shared" si="1"/>
        <v>448508</v>
      </c>
      <c r="G27" s="15">
        <v>296228</v>
      </c>
      <c r="H27" s="15">
        <v>3202</v>
      </c>
      <c r="I27" s="15">
        <v>101213</v>
      </c>
      <c r="J27" s="15">
        <v>47865</v>
      </c>
    </row>
    <row r="28" spans="1:10" ht="17.25" customHeight="1" x14ac:dyDescent="0.25">
      <c r="A28" s="23" t="s">
        <v>51</v>
      </c>
      <c r="B28" s="24" t="s">
        <v>3</v>
      </c>
      <c r="C28" s="4" t="s">
        <v>7</v>
      </c>
      <c r="D28" s="4" t="s">
        <v>8</v>
      </c>
      <c r="E28" s="5">
        <v>2018</v>
      </c>
      <c r="F28" s="2">
        <f t="shared" si="1"/>
        <v>13302</v>
      </c>
      <c r="G28" s="15">
        <v>5248</v>
      </c>
      <c r="H28" s="15">
        <v>21</v>
      </c>
      <c r="I28" s="15">
        <v>4953</v>
      </c>
      <c r="J28" s="15">
        <v>3080</v>
      </c>
    </row>
    <row r="29" spans="1:10" ht="17.25" customHeight="1" x14ac:dyDescent="0.25">
      <c r="A29" s="23" t="s">
        <v>51</v>
      </c>
      <c r="B29" s="24" t="s">
        <v>3</v>
      </c>
      <c r="C29" s="4" t="s">
        <v>9</v>
      </c>
      <c r="D29" s="4" t="s">
        <v>10</v>
      </c>
      <c r="E29" s="5">
        <v>2018</v>
      </c>
      <c r="F29" s="2">
        <f t="shared" si="1"/>
        <v>23946</v>
      </c>
      <c r="G29" s="15">
        <v>10594</v>
      </c>
      <c r="H29" s="15">
        <v>20</v>
      </c>
      <c r="I29" s="15">
        <v>12034</v>
      </c>
      <c r="J29" s="15">
        <v>1298</v>
      </c>
    </row>
    <row r="30" spans="1:10" ht="17.25" customHeight="1" x14ac:dyDescent="0.25">
      <c r="A30" s="23" t="s">
        <v>51</v>
      </c>
      <c r="B30" s="24" t="s">
        <v>3</v>
      </c>
      <c r="C30" s="4" t="s">
        <v>11</v>
      </c>
      <c r="D30" s="4" t="s">
        <v>12</v>
      </c>
      <c r="E30" s="5">
        <v>2018</v>
      </c>
      <c r="F30" s="2">
        <f t="shared" si="1"/>
        <v>4683</v>
      </c>
      <c r="G30" s="15">
        <v>2158</v>
      </c>
      <c r="H30" s="15">
        <v>4</v>
      </c>
      <c r="I30" s="15">
        <v>1681</v>
      </c>
      <c r="J30" s="15">
        <v>840</v>
      </c>
    </row>
    <row r="31" spans="1:10" ht="17.25" customHeight="1" x14ac:dyDescent="0.25">
      <c r="A31" s="23" t="s">
        <v>51</v>
      </c>
      <c r="B31" s="24" t="s">
        <v>3</v>
      </c>
      <c r="C31" s="4" t="s">
        <v>13</v>
      </c>
      <c r="D31" s="4" t="s">
        <v>22</v>
      </c>
      <c r="E31" s="5">
        <v>2018</v>
      </c>
      <c r="F31" s="2">
        <f t="shared" si="1"/>
        <v>49795</v>
      </c>
      <c r="G31" s="15">
        <v>29944</v>
      </c>
      <c r="H31" s="15">
        <v>176</v>
      </c>
      <c r="I31" s="15">
        <v>14032</v>
      </c>
      <c r="J31" s="15">
        <v>5643</v>
      </c>
    </row>
    <row r="32" spans="1:10" ht="17.25" customHeight="1" x14ac:dyDescent="0.25">
      <c r="A32" s="23" t="s">
        <v>51</v>
      </c>
      <c r="B32" s="24" t="s">
        <v>3</v>
      </c>
      <c r="C32" s="4" t="s">
        <v>14</v>
      </c>
      <c r="D32" s="4" t="s">
        <v>23</v>
      </c>
      <c r="E32" s="5">
        <v>2018</v>
      </c>
      <c r="F32" s="2">
        <f t="shared" si="1"/>
        <v>15370</v>
      </c>
      <c r="G32" s="15">
        <v>8920</v>
      </c>
      <c r="H32" s="15">
        <v>20</v>
      </c>
      <c r="I32" s="15">
        <v>5018</v>
      </c>
      <c r="J32" s="15">
        <v>1412</v>
      </c>
    </row>
    <row r="33" spans="1:10" ht="17.25" customHeight="1" x14ac:dyDescent="0.25">
      <c r="A33" s="23" t="s">
        <v>51</v>
      </c>
      <c r="B33" s="24" t="s">
        <v>3</v>
      </c>
      <c r="C33" s="4" t="s">
        <v>15</v>
      </c>
      <c r="D33" s="4" t="s">
        <v>24</v>
      </c>
      <c r="E33" s="5">
        <v>2018</v>
      </c>
      <c r="F33" s="2">
        <f t="shared" si="1"/>
        <v>20236</v>
      </c>
      <c r="G33" s="15">
        <v>8785</v>
      </c>
      <c r="H33" s="15">
        <v>36</v>
      </c>
      <c r="I33" s="15">
        <v>6509</v>
      </c>
      <c r="J33" s="15">
        <v>4906</v>
      </c>
    </row>
    <row r="34" spans="1:10" ht="17.25" customHeight="1" x14ac:dyDescent="0.25">
      <c r="A34" s="23" t="s">
        <v>51</v>
      </c>
      <c r="B34" s="24" t="s">
        <v>3</v>
      </c>
      <c r="C34" s="4" t="s">
        <v>16</v>
      </c>
      <c r="D34" s="4" t="s">
        <v>26</v>
      </c>
      <c r="E34" s="5">
        <v>2018</v>
      </c>
      <c r="F34" s="2">
        <f t="shared" si="1"/>
        <v>3498</v>
      </c>
      <c r="G34" s="15">
        <v>1424</v>
      </c>
      <c r="H34" s="15">
        <v>1</v>
      </c>
      <c r="I34" s="15">
        <v>1717</v>
      </c>
      <c r="J34" s="15">
        <v>356</v>
      </c>
    </row>
    <row r="35" spans="1:10" ht="17.25" customHeight="1" x14ac:dyDescent="0.25">
      <c r="A35" s="23" t="s">
        <v>51</v>
      </c>
      <c r="B35" s="24" t="s">
        <v>3</v>
      </c>
      <c r="C35" s="4" t="s">
        <v>17</v>
      </c>
      <c r="D35" s="4" t="s">
        <v>18</v>
      </c>
      <c r="E35" s="5">
        <v>2018</v>
      </c>
      <c r="F35" s="2">
        <f t="shared" si="1"/>
        <v>6587</v>
      </c>
      <c r="G35" s="15">
        <v>2895</v>
      </c>
      <c r="H35" s="15">
        <v>4</v>
      </c>
      <c r="I35" s="15">
        <v>2793</v>
      </c>
      <c r="J35" s="15">
        <v>895</v>
      </c>
    </row>
    <row r="36" spans="1:10" ht="17.25" customHeight="1" x14ac:dyDescent="0.25">
      <c r="A36" s="23" t="s">
        <v>51</v>
      </c>
      <c r="B36" s="24" t="s">
        <v>3</v>
      </c>
      <c r="C36" s="4" t="s">
        <v>19</v>
      </c>
      <c r="D36" s="4" t="s">
        <v>20</v>
      </c>
      <c r="E36" s="5">
        <v>2018</v>
      </c>
      <c r="F36" s="2">
        <f t="shared" si="1"/>
        <v>7648</v>
      </c>
      <c r="G36" s="15">
        <v>3232</v>
      </c>
      <c r="H36" s="15">
        <v>8</v>
      </c>
      <c r="I36" s="15">
        <v>3108</v>
      </c>
      <c r="J36" s="15">
        <v>1300</v>
      </c>
    </row>
    <row r="37" spans="1:10" ht="17.25" customHeight="1" x14ac:dyDescent="0.25">
      <c r="A37" s="23" t="s">
        <v>51</v>
      </c>
      <c r="B37" s="24" t="s">
        <v>3</v>
      </c>
      <c r="C37" s="4" t="s">
        <v>21</v>
      </c>
      <c r="D37" s="4" t="s">
        <v>25</v>
      </c>
      <c r="E37" s="5">
        <v>2018</v>
      </c>
      <c r="F37" s="2">
        <f t="shared" si="1"/>
        <v>18344</v>
      </c>
      <c r="G37" s="15">
        <v>10604</v>
      </c>
      <c r="H37" s="15">
        <v>18</v>
      </c>
      <c r="I37" s="15">
        <v>5799</v>
      </c>
      <c r="J37" s="15">
        <v>1923</v>
      </c>
    </row>
    <row r="38" spans="1:10" ht="17.25" customHeight="1" x14ac:dyDescent="0.25">
      <c r="A38" s="18" t="s">
        <v>51</v>
      </c>
      <c r="B38" s="22" t="s">
        <v>3</v>
      </c>
      <c r="C38" s="18" t="s">
        <v>42</v>
      </c>
      <c r="D38" s="17" t="s">
        <v>43</v>
      </c>
      <c r="E38" s="19">
        <v>2019</v>
      </c>
      <c r="F38" s="20">
        <f>SUM(F39:F49)</f>
        <v>648759</v>
      </c>
      <c r="G38" s="20">
        <f t="shared" ref="G38:J38" si="4">SUM(G39:G49)</f>
        <v>401695</v>
      </c>
      <c r="H38" s="20">
        <f t="shared" si="4"/>
        <v>3531</v>
      </c>
      <c r="I38" s="20">
        <f t="shared" si="4"/>
        <v>162865</v>
      </c>
      <c r="J38" s="20">
        <f t="shared" si="4"/>
        <v>80668</v>
      </c>
    </row>
    <row r="39" spans="1:10" ht="17.25" customHeight="1" x14ac:dyDescent="0.25">
      <c r="A39" s="23" t="s">
        <v>51</v>
      </c>
      <c r="B39" s="24" t="s">
        <v>3</v>
      </c>
      <c r="C39" s="4" t="s">
        <v>2</v>
      </c>
      <c r="D39" s="4" t="s">
        <v>3</v>
      </c>
      <c r="E39" s="5">
        <v>2019</v>
      </c>
      <c r="F39" s="2">
        <f t="shared" si="1"/>
        <v>474283</v>
      </c>
      <c r="G39" s="15">
        <v>312549</v>
      </c>
      <c r="H39" s="15">
        <v>3217</v>
      </c>
      <c r="I39" s="15">
        <v>104002</v>
      </c>
      <c r="J39" s="15">
        <v>54515</v>
      </c>
    </row>
    <row r="40" spans="1:10" ht="17.25" customHeight="1" x14ac:dyDescent="0.25">
      <c r="A40" s="23" t="s">
        <v>51</v>
      </c>
      <c r="B40" s="24" t="s">
        <v>3</v>
      </c>
      <c r="C40" s="4" t="s">
        <v>7</v>
      </c>
      <c r="D40" s="4" t="s">
        <v>8</v>
      </c>
      <c r="E40" s="5">
        <v>2019</v>
      </c>
      <c r="F40" s="2">
        <f t="shared" si="1"/>
        <v>14341</v>
      </c>
      <c r="G40" s="15">
        <v>5541</v>
      </c>
      <c r="H40" s="15">
        <v>23</v>
      </c>
      <c r="I40" s="15">
        <v>5092</v>
      </c>
      <c r="J40" s="15">
        <v>3685</v>
      </c>
    </row>
    <row r="41" spans="1:10" ht="17.25" customHeight="1" x14ac:dyDescent="0.25">
      <c r="A41" s="23" t="s">
        <v>51</v>
      </c>
      <c r="B41" s="24" t="s">
        <v>3</v>
      </c>
      <c r="C41" s="4" t="s">
        <v>9</v>
      </c>
      <c r="D41" s="4" t="s">
        <v>10</v>
      </c>
      <c r="E41" s="5">
        <v>2019</v>
      </c>
      <c r="F41" s="2">
        <f t="shared" si="1"/>
        <v>25259</v>
      </c>
      <c r="G41" s="15">
        <v>11269</v>
      </c>
      <c r="H41" s="15">
        <v>20</v>
      </c>
      <c r="I41" s="15">
        <v>12249</v>
      </c>
      <c r="J41" s="15">
        <v>1721</v>
      </c>
    </row>
    <row r="42" spans="1:10" ht="17.25" customHeight="1" x14ac:dyDescent="0.25">
      <c r="A42" s="23" t="s">
        <v>51</v>
      </c>
      <c r="B42" s="24" t="s">
        <v>3</v>
      </c>
      <c r="C42" s="4" t="s">
        <v>11</v>
      </c>
      <c r="D42" s="4" t="s">
        <v>12</v>
      </c>
      <c r="E42" s="5">
        <v>2019</v>
      </c>
      <c r="F42" s="2">
        <f t="shared" si="1"/>
        <v>5045</v>
      </c>
      <c r="G42" s="15">
        <v>2296</v>
      </c>
      <c r="H42" s="15">
        <v>4</v>
      </c>
      <c r="I42" s="15">
        <v>1714</v>
      </c>
      <c r="J42" s="15">
        <v>1031</v>
      </c>
    </row>
    <row r="43" spans="1:10" ht="17.25" customHeight="1" x14ac:dyDescent="0.25">
      <c r="A43" s="23" t="s">
        <v>51</v>
      </c>
      <c r="B43" s="24" t="s">
        <v>3</v>
      </c>
      <c r="C43" s="4" t="s">
        <v>13</v>
      </c>
      <c r="D43" s="4" t="s">
        <v>22</v>
      </c>
      <c r="E43" s="5">
        <v>2019</v>
      </c>
      <c r="F43" s="2">
        <f t="shared" si="1"/>
        <v>53701</v>
      </c>
      <c r="G43" s="15">
        <v>32266</v>
      </c>
      <c r="H43" s="15">
        <v>176</v>
      </c>
      <c r="I43" s="15">
        <v>14564</v>
      </c>
      <c r="J43" s="15">
        <v>6695</v>
      </c>
    </row>
    <row r="44" spans="1:10" ht="17.25" customHeight="1" x14ac:dyDescent="0.25">
      <c r="A44" s="23" t="s">
        <v>51</v>
      </c>
      <c r="B44" s="24" t="s">
        <v>3</v>
      </c>
      <c r="C44" s="4" t="s">
        <v>14</v>
      </c>
      <c r="D44" s="4" t="s">
        <v>23</v>
      </c>
      <c r="E44" s="5">
        <v>2019</v>
      </c>
      <c r="F44" s="2">
        <f t="shared" si="1"/>
        <v>16276</v>
      </c>
      <c r="G44" s="15">
        <v>9346</v>
      </c>
      <c r="H44" s="15">
        <v>20</v>
      </c>
      <c r="I44" s="15">
        <v>5114</v>
      </c>
      <c r="J44" s="15">
        <v>1796</v>
      </c>
    </row>
    <row r="45" spans="1:10" ht="17.25" customHeight="1" x14ac:dyDescent="0.25">
      <c r="A45" s="23" t="s">
        <v>51</v>
      </c>
      <c r="B45" s="24" t="s">
        <v>3</v>
      </c>
      <c r="C45" s="4" t="s">
        <v>15</v>
      </c>
      <c r="D45" s="4" t="s">
        <v>24</v>
      </c>
      <c r="E45" s="5">
        <v>2019</v>
      </c>
      <c r="F45" s="2">
        <f t="shared" si="1"/>
        <v>21493</v>
      </c>
      <c r="G45" s="15">
        <v>9161</v>
      </c>
      <c r="H45" s="15">
        <v>38</v>
      </c>
      <c r="I45" s="15">
        <v>6516</v>
      </c>
      <c r="J45" s="15">
        <v>5778</v>
      </c>
    </row>
    <row r="46" spans="1:10" ht="17.25" customHeight="1" x14ac:dyDescent="0.25">
      <c r="A46" s="23" t="s">
        <v>51</v>
      </c>
      <c r="B46" s="24" t="s">
        <v>3</v>
      </c>
      <c r="C46" s="4" t="s">
        <v>16</v>
      </c>
      <c r="D46" s="4" t="s">
        <v>26</v>
      </c>
      <c r="E46" s="5">
        <v>2019</v>
      </c>
      <c r="F46" s="2">
        <f t="shared" si="1"/>
        <v>3766</v>
      </c>
      <c r="G46" s="15">
        <v>1529</v>
      </c>
      <c r="H46" s="15">
        <v>1</v>
      </c>
      <c r="I46" s="15">
        <v>1753</v>
      </c>
      <c r="J46" s="15">
        <v>483</v>
      </c>
    </row>
    <row r="47" spans="1:10" ht="17.25" customHeight="1" x14ac:dyDescent="0.25">
      <c r="A47" s="23" t="s">
        <v>51</v>
      </c>
      <c r="B47" s="24" t="s">
        <v>3</v>
      </c>
      <c r="C47" s="4" t="s">
        <v>17</v>
      </c>
      <c r="D47" s="4" t="s">
        <v>18</v>
      </c>
      <c r="E47" s="5">
        <v>2019</v>
      </c>
      <c r="F47" s="2">
        <f t="shared" si="1"/>
        <v>6980</v>
      </c>
      <c r="G47" s="15">
        <v>3066</v>
      </c>
      <c r="H47" s="15">
        <v>4</v>
      </c>
      <c r="I47" s="15">
        <v>2828</v>
      </c>
      <c r="J47" s="15">
        <v>1082</v>
      </c>
    </row>
    <row r="48" spans="1:10" ht="17.25" customHeight="1" x14ac:dyDescent="0.25">
      <c r="A48" s="23" t="s">
        <v>51</v>
      </c>
      <c r="B48" s="24" t="s">
        <v>3</v>
      </c>
      <c r="C48" s="4" t="s">
        <v>19</v>
      </c>
      <c r="D48" s="4" t="s">
        <v>20</v>
      </c>
      <c r="E48" s="5">
        <v>2019</v>
      </c>
      <c r="F48" s="2">
        <f t="shared" si="1"/>
        <v>8123</v>
      </c>
      <c r="G48" s="15">
        <v>3437</v>
      </c>
      <c r="H48" s="15">
        <v>7</v>
      </c>
      <c r="I48" s="15">
        <v>3174</v>
      </c>
      <c r="J48" s="15">
        <v>1505</v>
      </c>
    </row>
    <row r="49" spans="1:10" ht="17.25" customHeight="1" x14ac:dyDescent="0.25">
      <c r="A49" s="23" t="s">
        <v>51</v>
      </c>
      <c r="B49" s="24" t="s">
        <v>3</v>
      </c>
      <c r="C49" s="4" t="s">
        <v>21</v>
      </c>
      <c r="D49" s="4" t="s">
        <v>25</v>
      </c>
      <c r="E49" s="5">
        <v>2019</v>
      </c>
      <c r="F49" s="2">
        <f t="shared" si="1"/>
        <v>19492</v>
      </c>
      <c r="G49" s="15">
        <v>11235</v>
      </c>
      <c r="H49" s="15">
        <v>21</v>
      </c>
      <c r="I49" s="15">
        <v>5859</v>
      </c>
      <c r="J49" s="15">
        <v>2377</v>
      </c>
    </row>
    <row r="50" spans="1:10" ht="17.25" customHeight="1" x14ac:dyDescent="0.25">
      <c r="A50" s="18" t="s">
        <v>51</v>
      </c>
      <c r="B50" s="22" t="s">
        <v>3</v>
      </c>
      <c r="C50" s="18" t="s">
        <v>42</v>
      </c>
      <c r="D50" s="17" t="s">
        <v>43</v>
      </c>
      <c r="E50" s="19">
        <v>2020</v>
      </c>
      <c r="F50" s="20">
        <f>SUM(F51:F61)</f>
        <v>676375</v>
      </c>
      <c r="G50" s="20">
        <f t="shared" ref="G50:J50" si="5">SUM(G51:G61)</f>
        <v>417207</v>
      </c>
      <c r="H50" s="20">
        <f t="shared" si="5"/>
        <v>3503</v>
      </c>
      <c r="I50" s="20">
        <f t="shared" si="5"/>
        <v>166214</v>
      </c>
      <c r="J50" s="20">
        <f t="shared" si="5"/>
        <v>89451</v>
      </c>
    </row>
    <row r="51" spans="1:10" ht="17.25" customHeight="1" x14ac:dyDescent="0.25">
      <c r="A51" s="23" t="s">
        <v>51</v>
      </c>
      <c r="B51" s="24" t="s">
        <v>3</v>
      </c>
      <c r="C51" s="4" t="s">
        <v>2</v>
      </c>
      <c r="D51" s="4" t="s">
        <v>3</v>
      </c>
      <c r="E51" s="5">
        <v>2020</v>
      </c>
      <c r="F51" s="2">
        <f t="shared" si="1"/>
        <v>493014</v>
      </c>
      <c r="G51" s="15">
        <v>323780</v>
      </c>
      <c r="H51" s="15">
        <v>3194</v>
      </c>
      <c r="I51" s="15">
        <v>106277</v>
      </c>
      <c r="J51" s="15">
        <v>59763</v>
      </c>
    </row>
    <row r="52" spans="1:10" ht="17.25" customHeight="1" x14ac:dyDescent="0.25">
      <c r="A52" s="23" t="s">
        <v>51</v>
      </c>
      <c r="B52" s="24" t="s">
        <v>3</v>
      </c>
      <c r="C52" s="4" t="s">
        <v>7</v>
      </c>
      <c r="D52" s="4" t="s">
        <v>8</v>
      </c>
      <c r="E52" s="5">
        <v>2020</v>
      </c>
      <c r="F52" s="2">
        <f t="shared" si="1"/>
        <v>15256</v>
      </c>
      <c r="G52" s="15">
        <v>5887</v>
      </c>
      <c r="H52" s="15">
        <v>23</v>
      </c>
      <c r="I52" s="15">
        <v>5208</v>
      </c>
      <c r="J52" s="15">
        <v>4138</v>
      </c>
    </row>
    <row r="53" spans="1:10" ht="17.25" customHeight="1" x14ac:dyDescent="0.25">
      <c r="A53" s="23" t="s">
        <v>51</v>
      </c>
      <c r="B53" s="24" t="s">
        <v>3</v>
      </c>
      <c r="C53" s="4" t="s">
        <v>9</v>
      </c>
      <c r="D53" s="4" t="s">
        <v>10</v>
      </c>
      <c r="E53" s="5">
        <v>2020</v>
      </c>
      <c r="F53" s="2">
        <f t="shared" si="1"/>
        <v>26580</v>
      </c>
      <c r="G53" s="15">
        <v>11933</v>
      </c>
      <c r="H53" s="15">
        <v>18</v>
      </c>
      <c r="I53" s="15">
        <v>12519</v>
      </c>
      <c r="J53" s="15">
        <v>2110</v>
      </c>
    </row>
    <row r="54" spans="1:10" ht="17.25" customHeight="1" x14ac:dyDescent="0.25">
      <c r="A54" s="23" t="s">
        <v>51</v>
      </c>
      <c r="B54" s="24" t="s">
        <v>3</v>
      </c>
      <c r="C54" s="4" t="s">
        <v>11</v>
      </c>
      <c r="D54" s="4" t="s">
        <v>12</v>
      </c>
      <c r="E54" s="5">
        <v>2020</v>
      </c>
      <c r="F54" s="2">
        <f t="shared" si="1"/>
        <v>5288</v>
      </c>
      <c r="G54" s="15">
        <v>2418</v>
      </c>
      <c r="H54" s="15">
        <v>3</v>
      </c>
      <c r="I54" s="15">
        <v>1717</v>
      </c>
      <c r="J54" s="15">
        <v>1150</v>
      </c>
    </row>
    <row r="55" spans="1:10" ht="17.25" customHeight="1" x14ac:dyDescent="0.25">
      <c r="A55" s="23" t="s">
        <v>51</v>
      </c>
      <c r="B55" s="24" t="s">
        <v>3</v>
      </c>
      <c r="C55" s="4" t="s">
        <v>13</v>
      </c>
      <c r="D55" s="4" t="s">
        <v>22</v>
      </c>
      <c r="E55" s="5">
        <v>2020</v>
      </c>
      <c r="F55" s="2">
        <f t="shared" si="1"/>
        <v>56608</v>
      </c>
      <c r="G55" s="15">
        <v>34025</v>
      </c>
      <c r="H55" s="15">
        <v>159</v>
      </c>
      <c r="I55" s="15">
        <v>14999</v>
      </c>
      <c r="J55" s="15">
        <v>7425</v>
      </c>
    </row>
    <row r="56" spans="1:10" ht="17.25" customHeight="1" x14ac:dyDescent="0.25">
      <c r="A56" s="23" t="s">
        <v>51</v>
      </c>
      <c r="B56" s="24" t="s">
        <v>3</v>
      </c>
      <c r="C56" s="4" t="s">
        <v>14</v>
      </c>
      <c r="D56" s="4" t="s">
        <v>23</v>
      </c>
      <c r="E56" s="5">
        <v>2020</v>
      </c>
      <c r="F56" s="2">
        <f t="shared" si="1"/>
        <v>16983</v>
      </c>
      <c r="G56" s="15">
        <v>9689</v>
      </c>
      <c r="H56" s="15">
        <v>30</v>
      </c>
      <c r="I56" s="15">
        <v>5165</v>
      </c>
      <c r="J56" s="15">
        <v>2099</v>
      </c>
    </row>
    <row r="57" spans="1:10" ht="17.25" customHeight="1" x14ac:dyDescent="0.25">
      <c r="A57" s="23" t="s">
        <v>51</v>
      </c>
      <c r="B57" s="24" t="s">
        <v>3</v>
      </c>
      <c r="C57" s="4" t="s">
        <v>15</v>
      </c>
      <c r="D57" s="4" t="s">
        <v>24</v>
      </c>
      <c r="E57" s="5">
        <v>2020</v>
      </c>
      <c r="F57" s="2">
        <f t="shared" si="1"/>
        <v>22277</v>
      </c>
      <c r="G57" s="15">
        <v>9312</v>
      </c>
      <c r="H57" s="15">
        <v>40</v>
      </c>
      <c r="I57" s="15">
        <v>6557</v>
      </c>
      <c r="J57" s="15">
        <v>6368</v>
      </c>
    </row>
    <row r="58" spans="1:10" ht="17.25" customHeight="1" x14ac:dyDescent="0.25">
      <c r="A58" s="23" t="s">
        <v>51</v>
      </c>
      <c r="B58" s="24" t="s">
        <v>3</v>
      </c>
      <c r="C58" s="4" t="s">
        <v>16</v>
      </c>
      <c r="D58" s="4" t="s">
        <v>26</v>
      </c>
      <c r="E58" s="5">
        <v>2020</v>
      </c>
      <c r="F58" s="2">
        <f t="shared" si="1"/>
        <v>3956</v>
      </c>
      <c r="G58" s="15">
        <v>1619</v>
      </c>
      <c r="H58" s="15">
        <v>2</v>
      </c>
      <c r="I58" s="15">
        <v>1783</v>
      </c>
      <c r="J58" s="15">
        <v>552</v>
      </c>
    </row>
    <row r="59" spans="1:10" ht="17.25" customHeight="1" x14ac:dyDescent="0.25">
      <c r="A59" s="23" t="s">
        <v>51</v>
      </c>
      <c r="B59" s="24" t="s">
        <v>3</v>
      </c>
      <c r="C59" s="4" t="s">
        <v>17</v>
      </c>
      <c r="D59" s="4" t="s">
        <v>18</v>
      </c>
      <c r="E59" s="5">
        <v>2020</v>
      </c>
      <c r="F59" s="2">
        <f t="shared" si="1"/>
        <v>7343</v>
      </c>
      <c r="G59" s="15">
        <v>3202</v>
      </c>
      <c r="H59" s="15">
        <v>4</v>
      </c>
      <c r="I59" s="15">
        <v>2843</v>
      </c>
      <c r="J59" s="15">
        <v>1294</v>
      </c>
    </row>
    <row r="60" spans="1:10" ht="17.25" customHeight="1" x14ac:dyDescent="0.25">
      <c r="A60" s="23" t="s">
        <v>51</v>
      </c>
      <c r="B60" s="24" t="s">
        <v>3</v>
      </c>
      <c r="C60" s="4" t="s">
        <v>19</v>
      </c>
      <c r="D60" s="4" t="s">
        <v>20</v>
      </c>
      <c r="E60" s="5">
        <v>2020</v>
      </c>
      <c r="F60" s="2">
        <f t="shared" si="1"/>
        <v>8523</v>
      </c>
      <c r="G60" s="15">
        <v>3609</v>
      </c>
      <c r="H60" s="15">
        <v>7</v>
      </c>
      <c r="I60" s="15">
        <v>3168</v>
      </c>
      <c r="J60" s="15">
        <v>1739</v>
      </c>
    </row>
    <row r="61" spans="1:10" ht="17.25" customHeight="1" x14ac:dyDescent="0.25">
      <c r="A61" s="23" t="s">
        <v>51</v>
      </c>
      <c r="B61" s="24" t="s">
        <v>3</v>
      </c>
      <c r="C61" s="4" t="s">
        <v>21</v>
      </c>
      <c r="D61" s="4" t="s">
        <v>25</v>
      </c>
      <c r="E61" s="5">
        <v>2020</v>
      </c>
      <c r="F61" s="2">
        <f t="shared" si="1"/>
        <v>20547</v>
      </c>
      <c r="G61" s="15">
        <v>11733</v>
      </c>
      <c r="H61" s="15">
        <v>23</v>
      </c>
      <c r="I61" s="15">
        <v>5978</v>
      </c>
      <c r="J61" s="15">
        <v>2813</v>
      </c>
    </row>
    <row r="62" spans="1:10" ht="17.25" customHeight="1" x14ac:dyDescent="0.25">
      <c r="A62" s="18" t="s">
        <v>51</v>
      </c>
      <c r="B62" s="22" t="s">
        <v>3</v>
      </c>
      <c r="C62" s="18" t="s">
        <v>42</v>
      </c>
      <c r="D62" s="17" t="s">
        <v>43</v>
      </c>
      <c r="E62" s="19">
        <v>2021</v>
      </c>
      <c r="F62" s="20">
        <f>SUM(F63:F73)</f>
        <v>683422</v>
      </c>
      <c r="G62" s="20">
        <f t="shared" ref="G62:J62" si="6">SUM(G63:G73)</f>
        <v>419655</v>
      </c>
      <c r="H62" s="20">
        <f t="shared" si="6"/>
        <v>2998</v>
      </c>
      <c r="I62" s="20">
        <f t="shared" si="6"/>
        <v>164966</v>
      </c>
      <c r="J62" s="20">
        <f t="shared" si="6"/>
        <v>95803</v>
      </c>
    </row>
    <row r="63" spans="1:10" ht="17.25" customHeight="1" x14ac:dyDescent="0.25">
      <c r="A63" s="23" t="s">
        <v>51</v>
      </c>
      <c r="B63" s="24" t="s">
        <v>3</v>
      </c>
      <c r="C63" s="4" t="s">
        <v>2</v>
      </c>
      <c r="D63" s="4" t="s">
        <v>3</v>
      </c>
      <c r="E63" s="5">
        <v>2021</v>
      </c>
      <c r="F63" s="2">
        <v>494191</v>
      </c>
      <c r="G63" s="2">
        <v>323768</v>
      </c>
      <c r="H63" s="2">
        <v>2746</v>
      </c>
      <c r="I63" s="2">
        <v>104591</v>
      </c>
      <c r="J63" s="2">
        <v>63086</v>
      </c>
    </row>
    <row r="64" spans="1:10" ht="17.25" customHeight="1" x14ac:dyDescent="0.25">
      <c r="A64" s="23" t="s">
        <v>51</v>
      </c>
      <c r="B64" s="24" t="s">
        <v>3</v>
      </c>
      <c r="C64" s="4" t="s">
        <v>7</v>
      </c>
      <c r="D64" s="4" t="s">
        <v>8</v>
      </c>
      <c r="E64" s="5">
        <v>2021</v>
      </c>
      <c r="F64" s="2">
        <v>16028</v>
      </c>
      <c r="G64" s="2">
        <v>6227</v>
      </c>
      <c r="H64" s="2">
        <v>17</v>
      </c>
      <c r="I64" s="2">
        <v>5315</v>
      </c>
      <c r="J64" s="2">
        <v>4469</v>
      </c>
    </row>
    <row r="65" spans="1:10" ht="17.25" customHeight="1" x14ac:dyDescent="0.25">
      <c r="A65" s="23" t="s">
        <v>51</v>
      </c>
      <c r="B65" s="24" t="s">
        <v>3</v>
      </c>
      <c r="C65" s="4" t="s">
        <v>9</v>
      </c>
      <c r="D65" s="4" t="s">
        <v>10</v>
      </c>
      <c r="E65" s="5">
        <v>2021</v>
      </c>
      <c r="F65" s="2">
        <v>27953</v>
      </c>
      <c r="G65" s="2">
        <v>12605</v>
      </c>
      <c r="H65" s="2">
        <v>16</v>
      </c>
      <c r="I65" s="2">
        <v>12834</v>
      </c>
      <c r="J65" s="2">
        <v>2498</v>
      </c>
    </row>
    <row r="66" spans="1:10" ht="17.25" customHeight="1" x14ac:dyDescent="0.25">
      <c r="A66" s="23" t="s">
        <v>51</v>
      </c>
      <c r="B66" s="24" t="s">
        <v>3</v>
      </c>
      <c r="C66" s="4" t="s">
        <v>11</v>
      </c>
      <c r="D66" s="4" t="s">
        <v>12</v>
      </c>
      <c r="E66" s="5">
        <v>2021</v>
      </c>
      <c r="F66" s="2">
        <v>5557</v>
      </c>
      <c r="G66" s="2">
        <v>2512</v>
      </c>
      <c r="H66" s="2">
        <v>5</v>
      </c>
      <c r="I66" s="2">
        <v>1746</v>
      </c>
      <c r="J66" s="2">
        <v>1294</v>
      </c>
    </row>
    <row r="67" spans="1:10" ht="17.25" customHeight="1" x14ac:dyDescent="0.25">
      <c r="A67" s="23" t="s">
        <v>51</v>
      </c>
      <c r="B67" s="24" t="s">
        <v>3</v>
      </c>
      <c r="C67" s="4" t="s">
        <v>13</v>
      </c>
      <c r="D67" s="4" t="s">
        <v>22</v>
      </c>
      <c r="E67" s="5">
        <v>2021</v>
      </c>
      <c r="F67" s="2">
        <v>58065</v>
      </c>
      <c r="G67" s="2">
        <v>34714</v>
      </c>
      <c r="H67" s="2">
        <v>114</v>
      </c>
      <c r="I67" s="2">
        <v>15165</v>
      </c>
      <c r="J67" s="2">
        <v>8072</v>
      </c>
    </row>
    <row r="68" spans="1:10" ht="17.25" customHeight="1" x14ac:dyDescent="0.25">
      <c r="A68" s="23" t="s">
        <v>51</v>
      </c>
      <c r="B68" s="24" t="s">
        <v>3</v>
      </c>
      <c r="C68" s="4" t="s">
        <v>14</v>
      </c>
      <c r="D68" s="4" t="s">
        <v>23</v>
      </c>
      <c r="E68" s="5">
        <v>2021</v>
      </c>
      <c r="F68" s="2">
        <v>17276</v>
      </c>
      <c r="G68" s="2">
        <v>9808</v>
      </c>
      <c r="H68" s="2">
        <v>30</v>
      </c>
      <c r="I68" s="2">
        <v>5099</v>
      </c>
      <c r="J68" s="2">
        <v>2339</v>
      </c>
    </row>
    <row r="69" spans="1:10" ht="17.25" customHeight="1" x14ac:dyDescent="0.25">
      <c r="A69" s="23" t="s">
        <v>51</v>
      </c>
      <c r="B69" s="24" t="s">
        <v>3</v>
      </c>
      <c r="C69" s="4" t="s">
        <v>15</v>
      </c>
      <c r="D69" s="4" t="s">
        <v>24</v>
      </c>
      <c r="E69" s="5">
        <v>2021</v>
      </c>
      <c r="F69" s="2">
        <v>22392</v>
      </c>
      <c r="G69" s="2">
        <v>9124</v>
      </c>
      <c r="H69" s="2">
        <v>37</v>
      </c>
      <c r="I69" s="2">
        <v>6435</v>
      </c>
      <c r="J69" s="2">
        <v>6796</v>
      </c>
    </row>
    <row r="70" spans="1:10" ht="17.25" customHeight="1" x14ac:dyDescent="0.25">
      <c r="A70" s="23" t="s">
        <v>51</v>
      </c>
      <c r="B70" s="24" t="s">
        <v>3</v>
      </c>
      <c r="C70" s="4" t="s">
        <v>16</v>
      </c>
      <c r="D70" s="4" t="s">
        <v>26</v>
      </c>
      <c r="E70" s="5">
        <v>2021</v>
      </c>
      <c r="F70" s="2">
        <v>4103</v>
      </c>
      <c r="G70" s="2">
        <v>1682</v>
      </c>
      <c r="H70" s="2">
        <v>1</v>
      </c>
      <c r="I70" s="2">
        <v>1787</v>
      </c>
      <c r="J70" s="2">
        <v>633</v>
      </c>
    </row>
    <row r="71" spans="1:10" ht="17.25" customHeight="1" x14ac:dyDescent="0.25">
      <c r="A71" s="23" t="s">
        <v>51</v>
      </c>
      <c r="B71" s="24" t="s">
        <v>3</v>
      </c>
      <c r="C71" s="4" t="s">
        <v>17</v>
      </c>
      <c r="D71" s="4" t="s">
        <v>18</v>
      </c>
      <c r="E71" s="5">
        <v>2021</v>
      </c>
      <c r="F71" s="2">
        <v>7674</v>
      </c>
      <c r="G71" s="2">
        <v>3321</v>
      </c>
      <c r="H71" s="2">
        <v>5</v>
      </c>
      <c r="I71" s="2">
        <v>2874</v>
      </c>
      <c r="J71" s="2">
        <v>1474</v>
      </c>
    </row>
    <row r="72" spans="1:10" ht="17.25" customHeight="1" x14ac:dyDescent="0.25">
      <c r="A72" s="23" t="s">
        <v>51</v>
      </c>
      <c r="B72" s="24" t="s">
        <v>3</v>
      </c>
      <c r="C72" s="4" t="s">
        <v>19</v>
      </c>
      <c r="D72" s="4" t="s">
        <v>20</v>
      </c>
      <c r="E72" s="5">
        <v>2021</v>
      </c>
      <c r="F72" s="2">
        <v>8964</v>
      </c>
      <c r="G72" s="2">
        <v>3858</v>
      </c>
      <c r="H72" s="2">
        <v>7</v>
      </c>
      <c r="I72" s="2">
        <v>3146</v>
      </c>
      <c r="J72" s="2">
        <v>1953</v>
      </c>
    </row>
    <row r="73" spans="1:10" ht="17.25" customHeight="1" x14ac:dyDescent="0.25">
      <c r="A73" s="23" t="s">
        <v>51</v>
      </c>
      <c r="B73" s="24" t="s">
        <v>3</v>
      </c>
      <c r="C73" s="4" t="s">
        <v>21</v>
      </c>
      <c r="D73" s="4" t="s">
        <v>25</v>
      </c>
      <c r="E73" s="5">
        <v>2021</v>
      </c>
      <c r="F73" s="2">
        <v>21219</v>
      </c>
      <c r="G73" s="2">
        <v>12036</v>
      </c>
      <c r="H73" s="2">
        <v>20</v>
      </c>
      <c r="I73" s="2">
        <v>5974</v>
      </c>
      <c r="J73" s="2">
        <v>3189</v>
      </c>
    </row>
    <row r="74" spans="1:10" ht="17.25" customHeight="1" x14ac:dyDescent="0.25">
      <c r="A74" s="18" t="s">
        <v>51</v>
      </c>
      <c r="B74" s="22" t="s">
        <v>3</v>
      </c>
      <c r="C74" s="18" t="s">
        <v>42</v>
      </c>
      <c r="D74" s="17" t="s">
        <v>43</v>
      </c>
      <c r="E74" s="17">
        <v>2022</v>
      </c>
      <c r="F74" s="20">
        <f>SUM(F75:F85)</f>
        <v>722141</v>
      </c>
      <c r="G74" s="20">
        <f t="shared" ref="G74:J74" si="7">SUM(G75:G85)</f>
        <v>441251</v>
      </c>
      <c r="H74" s="20">
        <f t="shared" si="7"/>
        <v>3231</v>
      </c>
      <c r="I74" s="20">
        <f t="shared" si="7"/>
        <v>171029</v>
      </c>
      <c r="J74" s="20">
        <f t="shared" si="7"/>
        <v>106630</v>
      </c>
    </row>
    <row r="75" spans="1:10" ht="17.25" customHeight="1" x14ac:dyDescent="0.25">
      <c r="A75" s="23" t="s">
        <v>51</v>
      </c>
      <c r="B75" s="24" t="s">
        <v>3</v>
      </c>
      <c r="C75" s="4" t="s">
        <v>2</v>
      </c>
      <c r="D75" s="4" t="s">
        <v>3</v>
      </c>
      <c r="E75" s="5">
        <v>2022</v>
      </c>
      <c r="F75" s="2">
        <v>522942</v>
      </c>
      <c r="G75" s="2">
        <v>341127</v>
      </c>
      <c r="H75" s="2">
        <v>2966</v>
      </c>
      <c r="I75" s="2">
        <v>108958</v>
      </c>
      <c r="J75" s="2">
        <v>69891</v>
      </c>
    </row>
    <row r="76" spans="1:10" ht="17.25" customHeight="1" x14ac:dyDescent="0.25">
      <c r="A76" s="23" t="s">
        <v>51</v>
      </c>
      <c r="B76" s="24" t="s">
        <v>3</v>
      </c>
      <c r="C76" s="4" t="s">
        <v>7</v>
      </c>
      <c r="D76" s="4" t="s">
        <v>8</v>
      </c>
      <c r="E76" s="5">
        <v>2022</v>
      </c>
      <c r="F76" s="2">
        <v>16712</v>
      </c>
      <c r="G76" s="2">
        <v>6387</v>
      </c>
      <c r="H76" s="2">
        <v>18</v>
      </c>
      <c r="I76" s="2">
        <v>5428</v>
      </c>
      <c r="J76" s="2">
        <v>4879</v>
      </c>
    </row>
    <row r="77" spans="1:10" ht="17.25" customHeight="1" x14ac:dyDescent="0.25">
      <c r="A77" s="23" t="s">
        <v>51</v>
      </c>
      <c r="B77" s="24" t="s">
        <v>3</v>
      </c>
      <c r="C77" s="4" t="s">
        <v>9</v>
      </c>
      <c r="D77" s="4" t="s">
        <v>10</v>
      </c>
      <c r="E77" s="5">
        <v>2022</v>
      </c>
      <c r="F77" s="2">
        <v>29173</v>
      </c>
      <c r="G77" s="2">
        <v>13165</v>
      </c>
      <c r="H77" s="2">
        <v>18</v>
      </c>
      <c r="I77" s="2">
        <v>13097</v>
      </c>
      <c r="J77" s="2">
        <v>2893</v>
      </c>
    </row>
    <row r="78" spans="1:10" ht="17.25" customHeight="1" x14ac:dyDescent="0.25">
      <c r="A78" s="23" t="s">
        <v>51</v>
      </c>
      <c r="B78" s="24" t="s">
        <v>3</v>
      </c>
      <c r="C78" s="4" t="s">
        <v>11</v>
      </c>
      <c r="D78" s="4" t="s">
        <v>12</v>
      </c>
      <c r="E78" s="5">
        <v>2022</v>
      </c>
      <c r="F78" s="2">
        <v>5805</v>
      </c>
      <c r="G78" s="2">
        <v>2554</v>
      </c>
      <c r="H78" s="2">
        <v>4</v>
      </c>
      <c r="I78" s="2">
        <v>1763</v>
      </c>
      <c r="J78" s="2">
        <v>1484</v>
      </c>
    </row>
    <row r="79" spans="1:10" ht="17.25" customHeight="1" x14ac:dyDescent="0.25">
      <c r="A79" s="23" t="s">
        <v>51</v>
      </c>
      <c r="B79" s="24" t="s">
        <v>3</v>
      </c>
      <c r="C79" s="4" t="s">
        <v>13</v>
      </c>
      <c r="D79" s="4" t="s">
        <v>22</v>
      </c>
      <c r="E79" s="5">
        <v>2022</v>
      </c>
      <c r="F79" s="2">
        <v>61845</v>
      </c>
      <c r="G79" s="2">
        <v>36848</v>
      </c>
      <c r="H79" s="2">
        <v>124</v>
      </c>
      <c r="I79" s="2">
        <v>15828</v>
      </c>
      <c r="J79" s="2">
        <v>9045</v>
      </c>
    </row>
    <row r="80" spans="1:10" ht="17.25" customHeight="1" x14ac:dyDescent="0.25">
      <c r="A80" s="23" t="s">
        <v>51</v>
      </c>
      <c r="B80" s="24" t="s">
        <v>3</v>
      </c>
      <c r="C80" s="4" t="s">
        <v>14</v>
      </c>
      <c r="D80" s="4" t="s">
        <v>23</v>
      </c>
      <c r="E80" s="5">
        <v>2022</v>
      </c>
      <c r="F80" s="2">
        <v>18100</v>
      </c>
      <c r="G80" s="2">
        <v>10177</v>
      </c>
      <c r="H80" s="2">
        <v>30</v>
      </c>
      <c r="I80" s="2">
        <v>5213</v>
      </c>
      <c r="J80" s="2">
        <v>2680</v>
      </c>
    </row>
    <row r="81" spans="1:10" ht="17.25" customHeight="1" x14ac:dyDescent="0.25">
      <c r="A81" s="23" t="s">
        <v>51</v>
      </c>
      <c r="B81" s="24" t="s">
        <v>3</v>
      </c>
      <c r="C81" s="4" t="s">
        <v>15</v>
      </c>
      <c r="D81" s="4" t="s">
        <v>24</v>
      </c>
      <c r="E81" s="5">
        <v>2022</v>
      </c>
      <c r="F81" s="2">
        <v>23708</v>
      </c>
      <c r="G81" s="2">
        <v>9459</v>
      </c>
      <c r="H81" s="2">
        <v>38</v>
      </c>
      <c r="I81" s="2">
        <v>6570</v>
      </c>
      <c r="J81" s="2">
        <v>7641</v>
      </c>
    </row>
    <row r="82" spans="1:10" ht="17.25" customHeight="1" x14ac:dyDescent="0.25">
      <c r="A82" s="23" t="s">
        <v>51</v>
      </c>
      <c r="B82" s="24" t="s">
        <v>3</v>
      </c>
      <c r="C82" s="4" t="s">
        <v>16</v>
      </c>
      <c r="D82" s="4" t="s">
        <v>26</v>
      </c>
      <c r="E82" s="5">
        <v>2022</v>
      </c>
      <c r="F82" s="2">
        <v>4256</v>
      </c>
      <c r="G82" s="2">
        <v>1723</v>
      </c>
      <c r="H82" s="2">
        <v>1</v>
      </c>
      <c r="I82" s="2">
        <v>1818</v>
      </c>
      <c r="J82" s="2">
        <v>714</v>
      </c>
    </row>
    <row r="83" spans="1:10" ht="17.25" customHeight="1" x14ac:dyDescent="0.25">
      <c r="A83" s="23" t="s">
        <v>51</v>
      </c>
      <c r="B83" s="24" t="s">
        <v>3</v>
      </c>
      <c r="C83" s="4" t="s">
        <v>17</v>
      </c>
      <c r="D83" s="4" t="s">
        <v>18</v>
      </c>
      <c r="E83" s="5">
        <v>2022</v>
      </c>
      <c r="F83" s="2">
        <v>7947</v>
      </c>
      <c r="G83" s="2">
        <v>3367</v>
      </c>
      <c r="H83" s="2">
        <v>5</v>
      </c>
      <c r="I83" s="2">
        <v>2928</v>
      </c>
      <c r="J83" s="2">
        <v>1647</v>
      </c>
    </row>
    <row r="84" spans="1:10" ht="17.25" customHeight="1" x14ac:dyDescent="0.25">
      <c r="A84" s="23" t="s">
        <v>51</v>
      </c>
      <c r="B84" s="24" t="s">
        <v>3</v>
      </c>
      <c r="C84" s="4" t="s">
        <v>19</v>
      </c>
      <c r="D84" s="4" t="s">
        <v>20</v>
      </c>
      <c r="E84" s="5">
        <v>2022</v>
      </c>
      <c r="F84" s="2">
        <v>9289</v>
      </c>
      <c r="G84" s="2">
        <v>3929</v>
      </c>
      <c r="H84" s="2">
        <v>7</v>
      </c>
      <c r="I84" s="2">
        <v>3217</v>
      </c>
      <c r="J84" s="2">
        <v>2136</v>
      </c>
    </row>
    <row r="85" spans="1:10" ht="17.25" customHeight="1" x14ac:dyDescent="0.25">
      <c r="A85" s="23" t="s">
        <v>51</v>
      </c>
      <c r="B85" s="24" t="s">
        <v>3</v>
      </c>
      <c r="C85" s="4" t="s">
        <v>21</v>
      </c>
      <c r="D85" s="4" t="s">
        <v>25</v>
      </c>
      <c r="E85" s="5">
        <v>2022</v>
      </c>
      <c r="F85" s="2">
        <v>22364</v>
      </c>
      <c r="G85" s="2">
        <v>12515</v>
      </c>
      <c r="H85" s="2">
        <v>20</v>
      </c>
      <c r="I85" s="2">
        <v>6209</v>
      </c>
      <c r="J85" s="2">
        <v>3620</v>
      </c>
    </row>
    <row r="86" spans="1:10" ht="17.25" customHeight="1" x14ac:dyDescent="0.25">
      <c r="A86" s="18" t="s">
        <v>51</v>
      </c>
      <c r="B86" s="22" t="s">
        <v>3</v>
      </c>
      <c r="C86" s="18" t="s">
        <v>42</v>
      </c>
      <c r="D86" s="17" t="s">
        <v>43</v>
      </c>
      <c r="E86" s="17">
        <v>2023</v>
      </c>
      <c r="F86" s="20">
        <f>SUM(F87:F97)</f>
        <v>756781</v>
      </c>
      <c r="G86" s="20">
        <f t="shared" ref="G86:J86" si="8">SUM(G87:G97)</f>
        <v>457439</v>
      </c>
      <c r="H86" s="20">
        <f t="shared" si="8"/>
        <v>3361</v>
      </c>
      <c r="I86" s="20">
        <f t="shared" si="8"/>
        <v>175568</v>
      </c>
      <c r="J86" s="20">
        <f t="shared" si="8"/>
        <v>120413</v>
      </c>
    </row>
    <row r="87" spans="1:10" ht="17.25" customHeight="1" x14ac:dyDescent="0.25">
      <c r="A87" s="23" t="s">
        <v>51</v>
      </c>
      <c r="B87" s="24" t="s">
        <v>3</v>
      </c>
      <c r="C87" s="4" t="s">
        <v>2</v>
      </c>
      <c r="D87" s="4" t="s">
        <v>3</v>
      </c>
      <c r="E87" s="5">
        <v>2023</v>
      </c>
      <c r="F87" s="2">
        <v>546240</v>
      </c>
      <c r="G87" s="2">
        <v>353130</v>
      </c>
      <c r="H87" s="2">
        <v>3085</v>
      </c>
      <c r="I87" s="2">
        <v>112264</v>
      </c>
      <c r="J87" s="2">
        <v>77761</v>
      </c>
    </row>
    <row r="88" spans="1:10" ht="17.25" customHeight="1" x14ac:dyDescent="0.25">
      <c r="A88" s="23" t="s">
        <v>51</v>
      </c>
      <c r="B88" s="24" t="s">
        <v>3</v>
      </c>
      <c r="C88" s="4" t="s">
        <v>7</v>
      </c>
      <c r="D88" s="4" t="s">
        <v>8</v>
      </c>
      <c r="E88" s="5">
        <v>2023</v>
      </c>
      <c r="F88" s="2">
        <v>17598</v>
      </c>
      <c r="G88" s="2">
        <v>6638</v>
      </c>
      <c r="H88" s="2">
        <v>19</v>
      </c>
      <c r="I88" s="2">
        <v>5538</v>
      </c>
      <c r="J88" s="2">
        <v>5403</v>
      </c>
    </row>
    <row r="89" spans="1:10" ht="17.25" customHeight="1" x14ac:dyDescent="0.25">
      <c r="A89" s="23" t="s">
        <v>51</v>
      </c>
      <c r="B89" s="24" t="s">
        <v>3</v>
      </c>
      <c r="C89" s="4" t="s">
        <v>9</v>
      </c>
      <c r="D89" s="4" t="s">
        <v>10</v>
      </c>
      <c r="E89" s="5">
        <v>2023</v>
      </c>
      <c r="F89" s="2">
        <v>30151</v>
      </c>
      <c r="G89" s="2">
        <v>13595</v>
      </c>
      <c r="H89" s="2">
        <v>18</v>
      </c>
      <c r="I89" s="2">
        <v>13214</v>
      </c>
      <c r="J89" s="2">
        <v>3324</v>
      </c>
    </row>
    <row r="90" spans="1:10" ht="17.25" customHeight="1" x14ac:dyDescent="0.25">
      <c r="A90" s="23" t="s">
        <v>51</v>
      </c>
      <c r="B90" s="24" t="s">
        <v>3</v>
      </c>
      <c r="C90" s="4" t="s">
        <v>11</v>
      </c>
      <c r="D90" s="4" t="s">
        <v>12</v>
      </c>
      <c r="E90" s="5">
        <v>2023</v>
      </c>
      <c r="F90" s="2">
        <v>6243</v>
      </c>
      <c r="G90" s="2">
        <v>2633</v>
      </c>
      <c r="H90" s="2">
        <v>6</v>
      </c>
      <c r="I90" s="2">
        <v>1794</v>
      </c>
      <c r="J90" s="2">
        <v>1810</v>
      </c>
    </row>
    <row r="91" spans="1:10" ht="17.25" customHeight="1" x14ac:dyDescent="0.25">
      <c r="A91" s="23" t="s">
        <v>51</v>
      </c>
      <c r="B91" s="24" t="s">
        <v>3</v>
      </c>
      <c r="C91" s="4" t="s">
        <v>13</v>
      </c>
      <c r="D91" s="4" t="s">
        <v>22</v>
      </c>
      <c r="E91" s="5">
        <v>2023</v>
      </c>
      <c r="F91" s="2">
        <v>66465</v>
      </c>
      <c r="G91" s="2">
        <v>39139</v>
      </c>
      <c r="H91" s="2">
        <v>132</v>
      </c>
      <c r="I91" s="2">
        <v>16488</v>
      </c>
      <c r="J91" s="2">
        <v>10706</v>
      </c>
    </row>
    <row r="92" spans="1:10" ht="17.25" customHeight="1" x14ac:dyDescent="0.25">
      <c r="A92" s="23" t="s">
        <v>51</v>
      </c>
      <c r="B92" s="24" t="s">
        <v>3</v>
      </c>
      <c r="C92" s="4" t="s">
        <v>14</v>
      </c>
      <c r="D92" s="4" t="s">
        <v>23</v>
      </c>
      <c r="E92" s="5">
        <v>2023</v>
      </c>
      <c r="F92" s="2">
        <v>18954</v>
      </c>
      <c r="G92" s="2">
        <v>10353</v>
      </c>
      <c r="H92" s="2">
        <v>32</v>
      </c>
      <c r="I92" s="2">
        <v>5322</v>
      </c>
      <c r="J92" s="2">
        <v>3247</v>
      </c>
    </row>
    <row r="93" spans="1:10" ht="17.25" customHeight="1" x14ac:dyDescent="0.25">
      <c r="A93" s="23" t="s">
        <v>51</v>
      </c>
      <c r="B93" s="24" t="s">
        <v>3</v>
      </c>
      <c r="C93" s="4" t="s">
        <v>15</v>
      </c>
      <c r="D93" s="4" t="s">
        <v>24</v>
      </c>
      <c r="E93" s="5">
        <v>2023</v>
      </c>
      <c r="F93" s="2">
        <v>24634</v>
      </c>
      <c r="G93" s="2">
        <v>9352</v>
      </c>
      <c r="H93" s="2">
        <v>35</v>
      </c>
      <c r="I93" s="2">
        <v>6523</v>
      </c>
      <c r="J93" s="2">
        <v>8724</v>
      </c>
    </row>
    <row r="94" spans="1:10" ht="17.25" customHeight="1" x14ac:dyDescent="0.25">
      <c r="A94" s="23" t="s">
        <v>51</v>
      </c>
      <c r="B94" s="24" t="s">
        <v>3</v>
      </c>
      <c r="C94" s="4" t="s">
        <v>16</v>
      </c>
      <c r="D94" s="4" t="s">
        <v>26</v>
      </c>
      <c r="E94" s="5">
        <v>2023</v>
      </c>
      <c r="F94" s="2">
        <v>4446</v>
      </c>
      <c r="G94" s="2">
        <v>1787</v>
      </c>
      <c r="H94" s="2">
        <v>1</v>
      </c>
      <c r="I94" s="2">
        <v>1826</v>
      </c>
      <c r="J94" s="2">
        <v>832</v>
      </c>
    </row>
    <row r="95" spans="1:10" ht="17.25" customHeight="1" x14ac:dyDescent="0.25">
      <c r="A95" s="23" t="s">
        <v>51</v>
      </c>
      <c r="B95" s="24" t="s">
        <v>3</v>
      </c>
      <c r="C95" s="4" t="s">
        <v>17</v>
      </c>
      <c r="D95" s="4" t="s">
        <v>18</v>
      </c>
      <c r="E95" s="5">
        <v>2023</v>
      </c>
      <c r="F95" s="2">
        <v>8334</v>
      </c>
      <c r="G95" s="2">
        <v>3459</v>
      </c>
      <c r="H95" s="2">
        <v>6</v>
      </c>
      <c r="I95" s="2">
        <v>2963</v>
      </c>
      <c r="J95" s="2">
        <v>1906</v>
      </c>
    </row>
    <row r="96" spans="1:10" ht="17.25" customHeight="1" x14ac:dyDescent="0.25">
      <c r="A96" s="23" t="s">
        <v>51</v>
      </c>
      <c r="B96" s="24" t="s">
        <v>3</v>
      </c>
      <c r="C96" s="4" t="s">
        <v>19</v>
      </c>
      <c r="D96" s="4" t="s">
        <v>20</v>
      </c>
      <c r="E96" s="5">
        <v>2023</v>
      </c>
      <c r="F96" s="2">
        <v>9794</v>
      </c>
      <c r="G96" s="2">
        <v>4145</v>
      </c>
      <c r="H96" s="2">
        <v>7</v>
      </c>
      <c r="I96" s="2">
        <v>3241</v>
      </c>
      <c r="J96" s="2">
        <v>2401</v>
      </c>
    </row>
    <row r="97" spans="1:10" ht="17.25" customHeight="1" x14ac:dyDescent="0.25">
      <c r="A97" s="23" t="s">
        <v>51</v>
      </c>
      <c r="B97" s="24" t="s">
        <v>3</v>
      </c>
      <c r="C97" s="4" t="s">
        <v>21</v>
      </c>
      <c r="D97" s="4" t="s">
        <v>25</v>
      </c>
      <c r="E97" s="5">
        <v>2023</v>
      </c>
      <c r="F97" s="2">
        <v>23922</v>
      </c>
      <c r="G97" s="2">
        <v>13208</v>
      </c>
      <c r="H97" s="2">
        <v>20</v>
      </c>
      <c r="I97" s="2">
        <v>6395</v>
      </c>
      <c r="J97" s="2">
        <v>4299</v>
      </c>
    </row>
    <row r="98" spans="1:10" ht="17.25" customHeight="1" x14ac:dyDescent="0.25">
      <c r="A98" s="18" t="s">
        <v>51</v>
      </c>
      <c r="B98" s="22" t="s">
        <v>3</v>
      </c>
      <c r="C98" s="18" t="s">
        <v>42</v>
      </c>
      <c r="D98" s="17" t="s">
        <v>43</v>
      </c>
      <c r="E98" s="17">
        <v>2024</v>
      </c>
      <c r="F98" s="20">
        <f>SUM(F99:F109)</f>
        <v>803992</v>
      </c>
      <c r="G98" s="20">
        <f t="shared" ref="G98:J98" si="9">SUM(G99:G109)</f>
        <v>481257</v>
      </c>
      <c r="H98" s="20">
        <f t="shared" si="9"/>
        <v>3252</v>
      </c>
      <c r="I98" s="20">
        <f t="shared" si="9"/>
        <v>180507</v>
      </c>
      <c r="J98" s="20">
        <f t="shared" si="9"/>
        <v>138976</v>
      </c>
    </row>
    <row r="99" spans="1:10" ht="17.25" customHeight="1" x14ac:dyDescent="0.25">
      <c r="A99" s="23" t="s">
        <v>51</v>
      </c>
      <c r="B99" s="24" t="s">
        <v>3</v>
      </c>
      <c r="C99" s="4" t="s">
        <v>2</v>
      </c>
      <c r="D99" s="4" t="s">
        <v>3</v>
      </c>
      <c r="E99" s="5">
        <v>2024</v>
      </c>
      <c r="F99" s="2">
        <f t="shared" ref="F99:F109" si="10">SUM(G99:J99)</f>
        <v>579864</v>
      </c>
      <c r="G99" s="2">
        <v>372154</v>
      </c>
      <c r="H99" s="2">
        <v>2974</v>
      </c>
      <c r="I99" s="2">
        <v>115708</v>
      </c>
      <c r="J99" s="2">
        <v>89028</v>
      </c>
    </row>
    <row r="100" spans="1:10" ht="17.25" customHeight="1" x14ac:dyDescent="0.25">
      <c r="A100" s="23" t="s">
        <v>51</v>
      </c>
      <c r="B100" s="24" t="s">
        <v>3</v>
      </c>
      <c r="C100" s="4" t="s">
        <v>7</v>
      </c>
      <c r="D100" s="4" t="s">
        <v>8</v>
      </c>
      <c r="E100" s="5">
        <v>2024</v>
      </c>
      <c r="F100" s="2">
        <f t="shared" si="10"/>
        <v>18728</v>
      </c>
      <c r="G100" s="2">
        <v>6849</v>
      </c>
      <c r="H100" s="2">
        <v>20</v>
      </c>
      <c r="I100" s="2">
        <v>5691</v>
      </c>
      <c r="J100" s="2">
        <v>6168</v>
      </c>
    </row>
    <row r="101" spans="1:10" ht="17.25" customHeight="1" x14ac:dyDescent="0.25">
      <c r="A101" s="23" t="s">
        <v>51</v>
      </c>
      <c r="B101" s="24" t="s">
        <v>3</v>
      </c>
      <c r="C101" s="4" t="s">
        <v>9</v>
      </c>
      <c r="D101" s="4" t="s">
        <v>10</v>
      </c>
      <c r="E101" s="5">
        <v>2024</v>
      </c>
      <c r="F101" s="2">
        <f t="shared" si="10"/>
        <v>31184</v>
      </c>
      <c r="G101" s="2">
        <v>14048</v>
      </c>
      <c r="H101" s="2">
        <v>15</v>
      </c>
      <c r="I101" s="2">
        <v>13355</v>
      </c>
      <c r="J101" s="2">
        <v>3766</v>
      </c>
    </row>
    <row r="102" spans="1:10" ht="17.25" customHeight="1" x14ac:dyDescent="0.25">
      <c r="A102" s="23" t="s">
        <v>51</v>
      </c>
      <c r="B102" s="24" t="s">
        <v>3</v>
      </c>
      <c r="C102" s="4" t="s">
        <v>11</v>
      </c>
      <c r="D102" s="4" t="s">
        <v>12</v>
      </c>
      <c r="E102" s="5">
        <v>2024</v>
      </c>
      <c r="F102" s="2">
        <f t="shared" si="10"/>
        <v>6630</v>
      </c>
      <c r="G102" s="2">
        <v>2698</v>
      </c>
      <c r="H102" s="2">
        <v>6</v>
      </c>
      <c r="I102" s="2">
        <v>1808</v>
      </c>
      <c r="J102" s="2">
        <v>2118</v>
      </c>
    </row>
    <row r="103" spans="1:10" ht="17.25" customHeight="1" x14ac:dyDescent="0.25">
      <c r="A103" s="23" t="s">
        <v>51</v>
      </c>
      <c r="B103" s="24" t="s">
        <v>3</v>
      </c>
      <c r="C103" s="4" t="s">
        <v>13</v>
      </c>
      <c r="D103" s="4" t="s">
        <v>22</v>
      </c>
      <c r="E103" s="5">
        <v>2024</v>
      </c>
      <c r="F103" s="2">
        <f t="shared" si="10"/>
        <v>71976</v>
      </c>
      <c r="G103" s="2">
        <v>41775</v>
      </c>
      <c r="H103" s="2">
        <v>130</v>
      </c>
      <c r="I103" s="2">
        <v>17215</v>
      </c>
      <c r="J103" s="2">
        <v>12856</v>
      </c>
    </row>
    <row r="104" spans="1:10" ht="17.25" customHeight="1" x14ac:dyDescent="0.25">
      <c r="A104" s="23" t="s">
        <v>51</v>
      </c>
      <c r="B104" s="24" t="s">
        <v>3</v>
      </c>
      <c r="C104" s="4" t="s">
        <v>14</v>
      </c>
      <c r="D104" s="4" t="s">
        <v>23</v>
      </c>
      <c r="E104" s="5">
        <v>2024</v>
      </c>
      <c r="F104" s="2">
        <f t="shared" si="10"/>
        <v>19906</v>
      </c>
      <c r="G104" s="2">
        <v>10680</v>
      </c>
      <c r="H104" s="2">
        <v>34</v>
      </c>
      <c r="I104" s="2">
        <v>5419</v>
      </c>
      <c r="J104" s="2">
        <v>3773</v>
      </c>
    </row>
    <row r="105" spans="1:10" ht="17.25" customHeight="1" x14ac:dyDescent="0.25">
      <c r="A105" s="23" t="s">
        <v>51</v>
      </c>
      <c r="B105" s="24" t="s">
        <v>3</v>
      </c>
      <c r="C105" s="4" t="s">
        <v>15</v>
      </c>
      <c r="D105" s="4" t="s">
        <v>24</v>
      </c>
      <c r="E105" s="5">
        <v>2024</v>
      </c>
      <c r="F105" s="2">
        <f t="shared" si="10"/>
        <v>26088</v>
      </c>
      <c r="G105" s="2">
        <v>9473</v>
      </c>
      <c r="H105" s="2">
        <v>37</v>
      </c>
      <c r="I105" s="2">
        <v>6580</v>
      </c>
      <c r="J105" s="2">
        <v>9998</v>
      </c>
    </row>
    <row r="106" spans="1:10" ht="17.25" customHeight="1" x14ac:dyDescent="0.25">
      <c r="A106" s="23" t="s">
        <v>51</v>
      </c>
      <c r="B106" s="24" t="s">
        <v>3</v>
      </c>
      <c r="C106" s="4" t="s">
        <v>16</v>
      </c>
      <c r="D106" s="4" t="s">
        <v>26</v>
      </c>
      <c r="E106" s="5">
        <v>2024</v>
      </c>
      <c r="F106" s="2">
        <f t="shared" si="10"/>
        <v>4672</v>
      </c>
      <c r="G106" s="2">
        <v>1847</v>
      </c>
      <c r="H106" s="2">
        <v>5</v>
      </c>
      <c r="I106" s="2">
        <v>1838</v>
      </c>
      <c r="J106" s="2">
        <v>982</v>
      </c>
    </row>
    <row r="107" spans="1:10" ht="17.25" customHeight="1" x14ac:dyDescent="0.25">
      <c r="A107" s="23" t="s">
        <v>51</v>
      </c>
      <c r="B107" s="24" t="s">
        <v>3</v>
      </c>
      <c r="C107" s="4" t="s">
        <v>17</v>
      </c>
      <c r="D107" s="4" t="s">
        <v>18</v>
      </c>
      <c r="E107" s="5">
        <v>2024</v>
      </c>
      <c r="F107" s="2">
        <f t="shared" si="10"/>
        <v>8783</v>
      </c>
      <c r="G107" s="2">
        <v>3539</v>
      </c>
      <c r="H107" s="2">
        <v>6</v>
      </c>
      <c r="I107" s="2">
        <v>3027</v>
      </c>
      <c r="J107" s="2">
        <v>2211</v>
      </c>
    </row>
    <row r="108" spans="1:10" ht="17.25" customHeight="1" x14ac:dyDescent="0.25">
      <c r="A108" s="23" t="s">
        <v>51</v>
      </c>
      <c r="B108" s="24" t="s">
        <v>3</v>
      </c>
      <c r="C108" s="4" t="s">
        <v>19</v>
      </c>
      <c r="D108" s="4" t="s">
        <v>20</v>
      </c>
      <c r="E108" s="5">
        <v>2024</v>
      </c>
      <c r="F108" s="2">
        <f t="shared" si="10"/>
        <v>10482</v>
      </c>
      <c r="G108" s="2">
        <v>4300</v>
      </c>
      <c r="H108" s="2">
        <v>4</v>
      </c>
      <c r="I108" s="2">
        <v>3315</v>
      </c>
      <c r="J108" s="2">
        <v>2863</v>
      </c>
    </row>
    <row r="109" spans="1:10" ht="17.25" customHeight="1" x14ac:dyDescent="0.25">
      <c r="A109" s="23" t="s">
        <v>51</v>
      </c>
      <c r="B109" s="24" t="s">
        <v>3</v>
      </c>
      <c r="C109" s="4" t="s">
        <v>21</v>
      </c>
      <c r="D109" s="4" t="s">
        <v>25</v>
      </c>
      <c r="E109" s="5">
        <v>2024</v>
      </c>
      <c r="F109" s="2">
        <f t="shared" si="10"/>
        <v>25679</v>
      </c>
      <c r="G109" s="2">
        <v>13894</v>
      </c>
      <c r="H109" s="2">
        <v>21</v>
      </c>
      <c r="I109" s="2">
        <v>6551</v>
      </c>
      <c r="J109" s="2">
        <v>5213</v>
      </c>
    </row>
    <row r="110" spans="1:10" ht="17.25" customHeight="1" x14ac:dyDescent="0.25">
      <c r="A110" s="18" t="s">
        <v>51</v>
      </c>
      <c r="B110" s="22" t="s">
        <v>3</v>
      </c>
      <c r="C110" s="18" t="s">
        <v>42</v>
      </c>
      <c r="D110" s="17" t="s">
        <v>43</v>
      </c>
      <c r="E110" s="17" t="s">
        <v>40</v>
      </c>
      <c r="F110" s="21">
        <f>SUM(F111:F121)</f>
        <v>809848</v>
      </c>
      <c r="G110" s="21">
        <f t="shared" ref="G110:J110" si="11">SUM(G111:G121)</f>
        <v>484176</v>
      </c>
      <c r="H110" s="21">
        <f t="shared" si="11"/>
        <v>3255</v>
      </c>
      <c r="I110" s="21">
        <f t="shared" si="11"/>
        <v>181060</v>
      </c>
      <c r="J110" s="21">
        <f t="shared" si="11"/>
        <v>141357</v>
      </c>
    </row>
    <row r="111" spans="1:10" ht="17.25" customHeight="1" x14ac:dyDescent="0.25">
      <c r="A111" s="23" t="s">
        <v>51</v>
      </c>
      <c r="B111" s="24" t="s">
        <v>3</v>
      </c>
      <c r="C111" s="4" t="s">
        <v>2</v>
      </c>
      <c r="D111" s="4" t="s">
        <v>3</v>
      </c>
      <c r="E111" s="5" t="s">
        <v>40</v>
      </c>
      <c r="F111" s="2">
        <f>SUM(G111:J111)</f>
        <v>583828</v>
      </c>
      <c r="G111" s="16">
        <v>374397</v>
      </c>
      <c r="H111" s="16">
        <v>2976</v>
      </c>
      <c r="I111" s="16">
        <v>116100</v>
      </c>
      <c r="J111" s="16">
        <v>90355</v>
      </c>
    </row>
    <row r="112" spans="1:10" ht="17.25" customHeight="1" x14ac:dyDescent="0.25">
      <c r="A112" s="23" t="s">
        <v>51</v>
      </c>
      <c r="B112" s="24" t="s">
        <v>3</v>
      </c>
      <c r="C112" s="4" t="s">
        <v>7</v>
      </c>
      <c r="D112" s="4" t="s">
        <v>8</v>
      </c>
      <c r="E112" s="5" t="s">
        <v>40</v>
      </c>
      <c r="F112" s="2">
        <f t="shared" ref="F112:F121" si="12">SUM(G112:J112)</f>
        <v>18924</v>
      </c>
      <c r="G112" s="16">
        <v>6889</v>
      </c>
      <c r="H112" s="16">
        <v>20</v>
      </c>
      <c r="I112" s="16">
        <v>5715</v>
      </c>
      <c r="J112" s="16">
        <v>6300</v>
      </c>
    </row>
    <row r="113" spans="1:10" ht="17.25" customHeight="1" x14ac:dyDescent="0.25">
      <c r="A113" s="23" t="s">
        <v>51</v>
      </c>
      <c r="B113" s="24" t="s">
        <v>3</v>
      </c>
      <c r="C113" s="4" t="s">
        <v>9</v>
      </c>
      <c r="D113" s="4" t="s">
        <v>10</v>
      </c>
      <c r="E113" s="5" t="s">
        <v>40</v>
      </c>
      <c r="F113" s="2">
        <f t="shared" si="12"/>
        <v>31319</v>
      </c>
      <c r="G113" s="16">
        <v>14111</v>
      </c>
      <c r="H113" s="16">
        <v>17</v>
      </c>
      <c r="I113" s="16">
        <v>13371</v>
      </c>
      <c r="J113" s="16">
        <v>3820</v>
      </c>
    </row>
    <row r="114" spans="1:10" ht="17.25" customHeight="1" x14ac:dyDescent="0.25">
      <c r="A114" s="23" t="s">
        <v>51</v>
      </c>
      <c r="B114" s="24" t="s">
        <v>3</v>
      </c>
      <c r="C114" s="4" t="s">
        <v>11</v>
      </c>
      <c r="D114" s="4" t="s">
        <v>12</v>
      </c>
      <c r="E114" s="5" t="s">
        <v>40</v>
      </c>
      <c r="F114" s="2">
        <f t="shared" si="12"/>
        <v>6700</v>
      </c>
      <c r="G114" s="16">
        <v>2710</v>
      </c>
      <c r="H114" s="16">
        <v>6</v>
      </c>
      <c r="I114" s="16">
        <v>1807</v>
      </c>
      <c r="J114" s="16">
        <v>2177</v>
      </c>
    </row>
    <row r="115" spans="1:10" ht="17.25" customHeight="1" x14ac:dyDescent="0.25">
      <c r="A115" s="23" t="s">
        <v>51</v>
      </c>
      <c r="B115" s="24" t="s">
        <v>3</v>
      </c>
      <c r="C115" s="4" t="s">
        <v>13</v>
      </c>
      <c r="D115" s="4" t="s">
        <v>22</v>
      </c>
      <c r="E115" s="5" t="s">
        <v>40</v>
      </c>
      <c r="F115" s="2">
        <f t="shared" si="12"/>
        <v>72665</v>
      </c>
      <c r="G115" s="16">
        <v>42100</v>
      </c>
      <c r="H115" s="16">
        <v>129</v>
      </c>
      <c r="I115" s="16">
        <v>17296</v>
      </c>
      <c r="J115" s="16">
        <v>13140</v>
      </c>
    </row>
    <row r="116" spans="1:10" ht="17.25" customHeight="1" x14ac:dyDescent="0.25">
      <c r="A116" s="23" t="s">
        <v>51</v>
      </c>
      <c r="B116" s="24" t="s">
        <v>3</v>
      </c>
      <c r="C116" s="4" t="s">
        <v>14</v>
      </c>
      <c r="D116" s="4" t="s">
        <v>23</v>
      </c>
      <c r="E116" s="5" t="s">
        <v>40</v>
      </c>
      <c r="F116" s="2">
        <f t="shared" si="12"/>
        <v>20028</v>
      </c>
      <c r="G116" s="16">
        <v>10728</v>
      </c>
      <c r="H116" s="16">
        <v>34</v>
      </c>
      <c r="I116" s="16">
        <v>5430</v>
      </c>
      <c r="J116" s="16">
        <v>3836</v>
      </c>
    </row>
    <row r="117" spans="1:10" ht="17.25" customHeight="1" x14ac:dyDescent="0.25">
      <c r="A117" s="23" t="s">
        <v>51</v>
      </c>
      <c r="B117" s="24" t="s">
        <v>3</v>
      </c>
      <c r="C117" s="4" t="s">
        <v>15</v>
      </c>
      <c r="D117" s="4" t="s">
        <v>24</v>
      </c>
      <c r="E117" s="5" t="s">
        <v>40</v>
      </c>
      <c r="F117" s="2">
        <f t="shared" si="12"/>
        <v>26349</v>
      </c>
      <c r="G117" s="16">
        <v>9508</v>
      </c>
      <c r="H117" s="16">
        <v>37</v>
      </c>
      <c r="I117" s="16">
        <v>6597</v>
      </c>
      <c r="J117" s="16">
        <v>10207</v>
      </c>
    </row>
    <row r="118" spans="1:10" ht="17.25" customHeight="1" x14ac:dyDescent="0.25">
      <c r="A118" s="23" t="s">
        <v>51</v>
      </c>
      <c r="B118" s="24" t="s">
        <v>3</v>
      </c>
      <c r="C118" s="4" t="s">
        <v>16</v>
      </c>
      <c r="D118" s="4" t="s">
        <v>26</v>
      </c>
      <c r="E118" s="5" t="s">
        <v>40</v>
      </c>
      <c r="F118" s="2">
        <f t="shared" si="12"/>
        <v>4712</v>
      </c>
      <c r="G118" s="16">
        <v>1866</v>
      </c>
      <c r="H118" s="16">
        <v>5</v>
      </c>
      <c r="I118" s="16">
        <v>1837</v>
      </c>
      <c r="J118" s="16">
        <v>1004</v>
      </c>
    </row>
    <row r="119" spans="1:10" ht="17.25" customHeight="1" x14ac:dyDescent="0.25">
      <c r="A119" s="23" t="s">
        <v>51</v>
      </c>
      <c r="B119" s="24" t="s">
        <v>3</v>
      </c>
      <c r="C119" s="4" t="s">
        <v>17</v>
      </c>
      <c r="D119" s="4" t="s">
        <v>18</v>
      </c>
      <c r="E119" s="5" t="s">
        <v>40</v>
      </c>
      <c r="F119" s="2">
        <f t="shared" si="12"/>
        <v>8828</v>
      </c>
      <c r="G119" s="16">
        <v>3545</v>
      </c>
      <c r="H119" s="16">
        <v>6</v>
      </c>
      <c r="I119" s="16">
        <v>3018</v>
      </c>
      <c r="J119" s="16">
        <v>2259</v>
      </c>
    </row>
    <row r="120" spans="1:10" ht="17.25" customHeight="1" x14ac:dyDescent="0.25">
      <c r="A120" s="23" t="s">
        <v>51</v>
      </c>
      <c r="B120" s="24" t="s">
        <v>3</v>
      </c>
      <c r="C120" s="4" t="s">
        <v>19</v>
      </c>
      <c r="D120" s="4" t="s">
        <v>20</v>
      </c>
      <c r="E120" s="5" t="s">
        <v>40</v>
      </c>
      <c r="F120" s="2">
        <f t="shared" si="12"/>
        <v>10580</v>
      </c>
      <c r="G120" s="16">
        <v>4318</v>
      </c>
      <c r="H120" s="16">
        <v>4</v>
      </c>
      <c r="I120" s="16">
        <v>3322</v>
      </c>
      <c r="J120" s="16">
        <v>2936</v>
      </c>
    </row>
    <row r="121" spans="1:10" ht="17.25" customHeight="1" x14ac:dyDescent="0.25">
      <c r="A121" s="23" t="s">
        <v>51</v>
      </c>
      <c r="B121" s="24" t="s">
        <v>3</v>
      </c>
      <c r="C121" s="4" t="s">
        <v>21</v>
      </c>
      <c r="D121" s="4" t="s">
        <v>25</v>
      </c>
      <c r="E121" s="5" t="s">
        <v>40</v>
      </c>
      <c r="F121" s="2">
        <f t="shared" si="12"/>
        <v>25915</v>
      </c>
      <c r="G121" s="16">
        <v>14004</v>
      </c>
      <c r="H121" s="16">
        <v>21</v>
      </c>
      <c r="I121" s="16">
        <v>6567</v>
      </c>
      <c r="J121" s="16">
        <v>5323</v>
      </c>
    </row>
    <row r="122" spans="1:10" ht="17.25" customHeight="1" x14ac:dyDescent="0.25">
      <c r="A122" s="18" t="s">
        <v>51</v>
      </c>
      <c r="B122" s="22" t="s">
        <v>3</v>
      </c>
      <c r="C122" s="18" t="s">
        <v>42</v>
      </c>
      <c r="D122" s="17" t="s">
        <v>43</v>
      </c>
      <c r="E122" s="19" t="s">
        <v>41</v>
      </c>
      <c r="F122" s="21">
        <f>SUM(G122:J122)</f>
        <v>813311</v>
      </c>
      <c r="G122" s="21">
        <f t="shared" ref="G122:J122" si="13">SUM(G123:G133)</f>
        <v>485807</v>
      </c>
      <c r="H122" s="21">
        <f t="shared" si="13"/>
        <v>3261</v>
      </c>
      <c r="I122" s="21">
        <f t="shared" si="13"/>
        <v>181419</v>
      </c>
      <c r="J122" s="21">
        <f t="shared" si="13"/>
        <v>142824</v>
      </c>
    </row>
    <row r="123" spans="1:10" ht="17.25" customHeight="1" x14ac:dyDescent="0.25">
      <c r="A123" s="23" t="s">
        <v>51</v>
      </c>
      <c r="B123" s="24" t="s">
        <v>3</v>
      </c>
      <c r="C123" s="4" t="s">
        <v>2</v>
      </c>
      <c r="D123" s="4" t="s">
        <v>3</v>
      </c>
      <c r="E123" s="5" t="s">
        <v>41</v>
      </c>
      <c r="F123" s="2">
        <f t="shared" ref="F123:F133" si="14">SUM(G123:J123)</f>
        <v>585926</v>
      </c>
      <c r="G123" s="16">
        <v>375492</v>
      </c>
      <c r="H123" s="16">
        <v>2980</v>
      </c>
      <c r="I123" s="16">
        <v>116315</v>
      </c>
      <c r="J123" s="16">
        <v>91139</v>
      </c>
    </row>
    <row r="124" spans="1:10" ht="17.25" customHeight="1" x14ac:dyDescent="0.25">
      <c r="A124" s="23" t="s">
        <v>51</v>
      </c>
      <c r="B124" s="24" t="s">
        <v>3</v>
      </c>
      <c r="C124" s="4" t="s">
        <v>7</v>
      </c>
      <c r="D124" s="4" t="s">
        <v>8</v>
      </c>
      <c r="E124" s="5" t="s">
        <v>41</v>
      </c>
      <c r="F124" s="2">
        <f t="shared" si="14"/>
        <v>19002</v>
      </c>
      <c r="G124" s="16">
        <v>6903</v>
      </c>
      <c r="H124" s="16">
        <v>20</v>
      </c>
      <c r="I124" s="16">
        <v>5711</v>
      </c>
      <c r="J124" s="16">
        <v>6368</v>
      </c>
    </row>
    <row r="125" spans="1:10" ht="17.25" customHeight="1" x14ac:dyDescent="0.25">
      <c r="A125" s="23" t="s">
        <v>51</v>
      </c>
      <c r="B125" s="24" t="s">
        <v>3</v>
      </c>
      <c r="C125" s="4" t="s">
        <v>9</v>
      </c>
      <c r="D125" s="4" t="s">
        <v>10</v>
      </c>
      <c r="E125" s="5" t="s">
        <v>41</v>
      </c>
      <c r="F125" s="2">
        <f t="shared" si="14"/>
        <v>31440</v>
      </c>
      <c r="G125" s="16">
        <v>14164</v>
      </c>
      <c r="H125" s="16">
        <v>17</v>
      </c>
      <c r="I125" s="16">
        <v>13397</v>
      </c>
      <c r="J125" s="16">
        <v>3862</v>
      </c>
    </row>
    <row r="126" spans="1:10" ht="17.25" customHeight="1" x14ac:dyDescent="0.25">
      <c r="A126" s="23" t="s">
        <v>51</v>
      </c>
      <c r="B126" s="24" t="s">
        <v>3</v>
      </c>
      <c r="C126" s="4" t="s">
        <v>11</v>
      </c>
      <c r="D126" s="4" t="s">
        <v>12</v>
      </c>
      <c r="E126" s="5" t="s">
        <v>41</v>
      </c>
      <c r="F126" s="2">
        <f t="shared" si="14"/>
        <v>6743</v>
      </c>
      <c r="G126" s="16">
        <v>2719</v>
      </c>
      <c r="H126" s="16">
        <v>6</v>
      </c>
      <c r="I126" s="16">
        <v>1806</v>
      </c>
      <c r="J126" s="16">
        <v>2212</v>
      </c>
    </row>
    <row r="127" spans="1:10" ht="17.25" customHeight="1" x14ac:dyDescent="0.25">
      <c r="A127" s="23" t="s">
        <v>51</v>
      </c>
      <c r="B127" s="24" t="s">
        <v>3</v>
      </c>
      <c r="C127" s="4" t="s">
        <v>13</v>
      </c>
      <c r="D127" s="4" t="s">
        <v>22</v>
      </c>
      <c r="E127" s="5" t="s">
        <v>41</v>
      </c>
      <c r="F127" s="2">
        <f t="shared" si="14"/>
        <v>73167</v>
      </c>
      <c r="G127" s="16">
        <v>42364</v>
      </c>
      <c r="H127" s="16">
        <v>129</v>
      </c>
      <c r="I127" s="16">
        <v>17346</v>
      </c>
      <c r="J127" s="16">
        <v>13328</v>
      </c>
    </row>
    <row r="128" spans="1:10" ht="17.25" customHeight="1" x14ac:dyDescent="0.25">
      <c r="A128" s="23" t="s">
        <v>51</v>
      </c>
      <c r="B128" s="24" t="s">
        <v>3</v>
      </c>
      <c r="C128" s="4" t="s">
        <v>14</v>
      </c>
      <c r="D128" s="4" t="s">
        <v>23</v>
      </c>
      <c r="E128" s="5" t="s">
        <v>41</v>
      </c>
      <c r="F128" s="2">
        <f t="shared" si="14"/>
        <v>20123</v>
      </c>
      <c r="G128" s="16">
        <v>10766</v>
      </c>
      <c r="H128" s="16">
        <v>35</v>
      </c>
      <c r="I128" s="16">
        <v>5439</v>
      </c>
      <c r="J128" s="16">
        <v>3883</v>
      </c>
    </row>
    <row r="129" spans="1:10" ht="17.25" customHeight="1" x14ac:dyDescent="0.25">
      <c r="A129" s="23" t="s">
        <v>51</v>
      </c>
      <c r="B129" s="24" t="s">
        <v>3</v>
      </c>
      <c r="C129" s="4" t="s">
        <v>15</v>
      </c>
      <c r="D129" s="4" t="s">
        <v>24</v>
      </c>
      <c r="E129" s="5" t="s">
        <v>41</v>
      </c>
      <c r="F129" s="2">
        <f t="shared" si="14"/>
        <v>26488</v>
      </c>
      <c r="G129" s="16">
        <v>9521</v>
      </c>
      <c r="H129" s="16">
        <v>37</v>
      </c>
      <c r="I129" s="16">
        <v>6610</v>
      </c>
      <c r="J129" s="16">
        <v>10320</v>
      </c>
    </row>
    <row r="130" spans="1:10" ht="17.25" customHeight="1" x14ac:dyDescent="0.25">
      <c r="A130" s="23" t="s">
        <v>51</v>
      </c>
      <c r="B130" s="24" t="s">
        <v>3</v>
      </c>
      <c r="C130" s="4" t="s">
        <v>16</v>
      </c>
      <c r="D130" s="4" t="s">
        <v>26</v>
      </c>
      <c r="E130" s="5" t="s">
        <v>41</v>
      </c>
      <c r="F130" s="2">
        <f t="shared" si="14"/>
        <v>4774</v>
      </c>
      <c r="G130" s="16">
        <v>1884</v>
      </c>
      <c r="H130" s="16">
        <v>5</v>
      </c>
      <c r="I130" s="16">
        <v>1839</v>
      </c>
      <c r="J130" s="16">
        <v>1046</v>
      </c>
    </row>
    <row r="131" spans="1:10" ht="17.25" customHeight="1" x14ac:dyDescent="0.25">
      <c r="A131" s="23" t="s">
        <v>51</v>
      </c>
      <c r="B131" s="24" t="s">
        <v>3</v>
      </c>
      <c r="C131" s="4" t="s">
        <v>17</v>
      </c>
      <c r="D131" s="4" t="s">
        <v>18</v>
      </c>
      <c r="E131" s="5" t="s">
        <v>41</v>
      </c>
      <c r="F131" s="2">
        <f t="shared" si="14"/>
        <v>8868</v>
      </c>
      <c r="G131" s="16">
        <v>3561</v>
      </c>
      <c r="H131" s="16">
        <v>6</v>
      </c>
      <c r="I131" s="16">
        <v>3025</v>
      </c>
      <c r="J131" s="16">
        <v>2276</v>
      </c>
    </row>
    <row r="132" spans="1:10" ht="17.25" customHeight="1" x14ac:dyDescent="0.25">
      <c r="A132" s="23" t="s">
        <v>51</v>
      </c>
      <c r="B132" s="24" t="s">
        <v>3</v>
      </c>
      <c r="C132" s="4" t="s">
        <v>19</v>
      </c>
      <c r="D132" s="4" t="s">
        <v>20</v>
      </c>
      <c r="E132" s="5" t="s">
        <v>41</v>
      </c>
      <c r="F132" s="2">
        <f t="shared" si="14"/>
        <v>10661</v>
      </c>
      <c r="G132" s="16">
        <v>4340</v>
      </c>
      <c r="H132" s="16">
        <v>5</v>
      </c>
      <c r="I132" s="16">
        <v>3337</v>
      </c>
      <c r="J132" s="16">
        <v>2979</v>
      </c>
    </row>
    <row r="133" spans="1:10" ht="17.25" customHeight="1" x14ac:dyDescent="0.25">
      <c r="A133" s="23" t="s">
        <v>51</v>
      </c>
      <c r="B133" s="24" t="s">
        <v>3</v>
      </c>
      <c r="C133" s="4" t="s">
        <v>21</v>
      </c>
      <c r="D133" s="4" t="s">
        <v>25</v>
      </c>
      <c r="E133" s="5" t="s">
        <v>41</v>
      </c>
      <c r="F133" s="2">
        <f t="shared" si="14"/>
        <v>26119</v>
      </c>
      <c r="G133" s="16">
        <v>14093</v>
      </c>
      <c r="H133" s="16">
        <v>21</v>
      </c>
      <c r="I133" s="16">
        <v>6594</v>
      </c>
      <c r="J133" s="16">
        <v>5411</v>
      </c>
    </row>
    <row r="134" spans="1:10" ht="17.25" customHeight="1" x14ac:dyDescent="0.25">
      <c r="A134" s="18" t="s">
        <v>51</v>
      </c>
      <c r="B134" s="22" t="s">
        <v>3</v>
      </c>
      <c r="C134" s="18" t="s">
        <v>42</v>
      </c>
      <c r="D134" s="17" t="s">
        <v>43</v>
      </c>
      <c r="E134" s="19" t="s">
        <v>47</v>
      </c>
      <c r="F134" s="21">
        <f>SUM(G134:J134)</f>
        <v>817291</v>
      </c>
      <c r="G134" s="21">
        <f t="shared" ref="G134:J134" si="15">SUM(G135:G145)</f>
        <v>487698</v>
      </c>
      <c r="H134" s="21">
        <f t="shared" si="15"/>
        <v>3270</v>
      </c>
      <c r="I134" s="21">
        <f t="shared" si="15"/>
        <v>181930</v>
      </c>
      <c r="J134" s="21">
        <f t="shared" si="15"/>
        <v>144393</v>
      </c>
    </row>
    <row r="135" spans="1:10" ht="17.25" customHeight="1" x14ac:dyDescent="0.25">
      <c r="A135" s="23" t="s">
        <v>51</v>
      </c>
      <c r="B135" s="24" t="s">
        <v>3</v>
      </c>
      <c r="C135" s="4" t="s">
        <v>2</v>
      </c>
      <c r="D135" s="4" t="s">
        <v>3</v>
      </c>
      <c r="E135" s="5" t="s">
        <v>47</v>
      </c>
      <c r="F135" s="2">
        <f t="shared" ref="F135:F145" si="16">SUM(G135:J135)</f>
        <v>588669</v>
      </c>
      <c r="G135" s="16">
        <v>376987</v>
      </c>
      <c r="H135" s="16">
        <v>2986</v>
      </c>
      <c r="I135" s="16">
        <v>116710</v>
      </c>
      <c r="J135" s="16">
        <v>91986</v>
      </c>
    </row>
    <row r="136" spans="1:10" ht="17.25" customHeight="1" x14ac:dyDescent="0.25">
      <c r="A136" s="23" t="s">
        <v>51</v>
      </c>
      <c r="B136" s="24" t="s">
        <v>3</v>
      </c>
      <c r="C136" s="4" t="s">
        <v>7</v>
      </c>
      <c r="D136" s="4" t="s">
        <v>8</v>
      </c>
      <c r="E136" s="5" t="s">
        <v>47</v>
      </c>
      <c r="F136" s="2">
        <f t="shared" si="16"/>
        <v>19092</v>
      </c>
      <c r="G136" s="16">
        <v>6921</v>
      </c>
      <c r="H136" s="16">
        <v>22</v>
      </c>
      <c r="I136" s="16">
        <v>5729</v>
      </c>
      <c r="J136" s="16">
        <v>6420</v>
      </c>
    </row>
    <row r="137" spans="1:10" ht="17.25" customHeight="1" x14ac:dyDescent="0.25">
      <c r="A137" s="23" t="s">
        <v>51</v>
      </c>
      <c r="B137" s="24" t="s">
        <v>3</v>
      </c>
      <c r="C137" s="4" t="s">
        <v>9</v>
      </c>
      <c r="D137" s="4" t="s">
        <v>10</v>
      </c>
      <c r="E137" s="5" t="s">
        <v>47</v>
      </c>
      <c r="F137" s="2">
        <f t="shared" si="16"/>
        <v>31539</v>
      </c>
      <c r="G137" s="16">
        <v>14199</v>
      </c>
      <c r="H137" s="16">
        <v>17</v>
      </c>
      <c r="I137" s="16">
        <v>13406</v>
      </c>
      <c r="J137" s="16">
        <v>3917</v>
      </c>
    </row>
    <row r="138" spans="1:10" ht="17.25" customHeight="1" x14ac:dyDescent="0.25">
      <c r="A138" s="23" t="s">
        <v>51</v>
      </c>
      <c r="B138" s="24" t="s">
        <v>3</v>
      </c>
      <c r="C138" s="4" t="s">
        <v>11</v>
      </c>
      <c r="D138" s="4" t="s">
        <v>12</v>
      </c>
      <c r="E138" s="5" t="s">
        <v>47</v>
      </c>
      <c r="F138" s="2">
        <f t="shared" si="16"/>
        <v>6786</v>
      </c>
      <c r="G138" s="16">
        <v>2729</v>
      </c>
      <c r="H138" s="16">
        <v>6</v>
      </c>
      <c r="I138" s="16">
        <v>1807</v>
      </c>
      <c r="J138" s="16">
        <v>2244</v>
      </c>
    </row>
    <row r="139" spans="1:10" ht="17.25" customHeight="1" x14ac:dyDescent="0.25">
      <c r="A139" s="23" t="s">
        <v>51</v>
      </c>
      <c r="B139" s="24" t="s">
        <v>3</v>
      </c>
      <c r="C139" s="4" t="s">
        <v>13</v>
      </c>
      <c r="D139" s="4" t="s">
        <v>22</v>
      </c>
      <c r="E139" s="5" t="s">
        <v>47</v>
      </c>
      <c r="F139" s="2">
        <f t="shared" si="16"/>
        <v>73557</v>
      </c>
      <c r="G139" s="16">
        <v>42524</v>
      </c>
      <c r="H139" s="16">
        <v>127</v>
      </c>
      <c r="I139" s="16">
        <v>17388</v>
      </c>
      <c r="J139" s="16">
        <v>13518</v>
      </c>
    </row>
    <row r="140" spans="1:10" ht="17.25" customHeight="1" x14ac:dyDescent="0.25">
      <c r="A140" s="23" t="s">
        <v>51</v>
      </c>
      <c r="B140" s="24" t="s">
        <v>3</v>
      </c>
      <c r="C140" s="4" t="s">
        <v>14</v>
      </c>
      <c r="D140" s="4" t="s">
        <v>23</v>
      </c>
      <c r="E140" s="5" t="s">
        <v>47</v>
      </c>
      <c r="F140" s="2">
        <f t="shared" si="16"/>
        <v>20205</v>
      </c>
      <c r="G140" s="16">
        <v>10796</v>
      </c>
      <c r="H140" s="16">
        <v>37</v>
      </c>
      <c r="I140" s="16">
        <v>5437</v>
      </c>
      <c r="J140" s="16">
        <v>3935</v>
      </c>
    </row>
    <row r="141" spans="1:10" ht="17.25" customHeight="1" x14ac:dyDescent="0.25">
      <c r="A141" s="23" t="s">
        <v>51</v>
      </c>
      <c r="B141" s="24" t="s">
        <v>3</v>
      </c>
      <c r="C141" s="4" t="s">
        <v>15</v>
      </c>
      <c r="D141" s="4" t="s">
        <v>24</v>
      </c>
      <c r="E141" s="5" t="s">
        <v>47</v>
      </c>
      <c r="F141" s="2">
        <f t="shared" si="16"/>
        <v>26680</v>
      </c>
      <c r="G141" s="16">
        <v>9555</v>
      </c>
      <c r="H141" s="16">
        <v>37</v>
      </c>
      <c r="I141" s="16">
        <v>6631</v>
      </c>
      <c r="J141" s="16">
        <v>10457</v>
      </c>
    </row>
    <row r="142" spans="1:10" ht="17.25" customHeight="1" x14ac:dyDescent="0.25">
      <c r="A142" s="23" t="s">
        <v>51</v>
      </c>
      <c r="B142" s="24" t="s">
        <v>3</v>
      </c>
      <c r="C142" s="4" t="s">
        <v>16</v>
      </c>
      <c r="D142" s="4" t="s">
        <v>26</v>
      </c>
      <c r="E142" s="5" t="s">
        <v>47</v>
      </c>
      <c r="F142" s="2">
        <f t="shared" si="16"/>
        <v>4799</v>
      </c>
      <c r="G142" s="16">
        <v>1890</v>
      </c>
      <c r="H142" s="16">
        <v>6</v>
      </c>
      <c r="I142" s="16">
        <v>1838</v>
      </c>
      <c r="J142" s="16">
        <v>1065</v>
      </c>
    </row>
    <row r="143" spans="1:10" ht="17.25" customHeight="1" x14ac:dyDescent="0.25">
      <c r="A143" s="23" t="s">
        <v>51</v>
      </c>
      <c r="B143" s="24" t="s">
        <v>3</v>
      </c>
      <c r="C143" s="4" t="s">
        <v>17</v>
      </c>
      <c r="D143" s="4" t="s">
        <v>18</v>
      </c>
      <c r="E143" s="5" t="s">
        <v>47</v>
      </c>
      <c r="F143" s="2">
        <f t="shared" si="16"/>
        <v>8913</v>
      </c>
      <c r="G143" s="16">
        <v>3570</v>
      </c>
      <c r="H143" s="16">
        <v>6</v>
      </c>
      <c r="I143" s="16">
        <v>3030</v>
      </c>
      <c r="J143" s="16">
        <v>2307</v>
      </c>
    </row>
    <row r="144" spans="1:10" ht="17.25" customHeight="1" x14ac:dyDescent="0.25">
      <c r="A144" s="23" t="s">
        <v>51</v>
      </c>
      <c r="B144" s="24" t="s">
        <v>3</v>
      </c>
      <c r="C144" s="4" t="s">
        <v>19</v>
      </c>
      <c r="D144" s="4" t="s">
        <v>20</v>
      </c>
      <c r="E144" s="5" t="s">
        <v>47</v>
      </c>
      <c r="F144" s="2">
        <f t="shared" si="16"/>
        <v>10740</v>
      </c>
      <c r="G144" s="16">
        <v>4354</v>
      </c>
      <c r="H144" s="16">
        <v>5</v>
      </c>
      <c r="I144" s="16">
        <v>3340</v>
      </c>
      <c r="J144" s="16">
        <v>3041</v>
      </c>
    </row>
    <row r="145" spans="1:10" ht="17.25" customHeight="1" x14ac:dyDescent="0.25">
      <c r="A145" s="23" t="s">
        <v>51</v>
      </c>
      <c r="B145" s="24" t="s">
        <v>3</v>
      </c>
      <c r="C145" s="4" t="s">
        <v>21</v>
      </c>
      <c r="D145" s="4" t="s">
        <v>25</v>
      </c>
      <c r="E145" s="5" t="s">
        <v>47</v>
      </c>
      <c r="F145" s="2">
        <f t="shared" si="16"/>
        <v>26311</v>
      </c>
      <c r="G145" s="16">
        <v>14173</v>
      </c>
      <c r="H145" s="16">
        <v>21</v>
      </c>
      <c r="I145" s="16">
        <v>6614</v>
      </c>
      <c r="J145" s="16">
        <v>5503</v>
      </c>
    </row>
    <row r="146" spans="1:10" ht="17.25" customHeight="1" x14ac:dyDescent="0.25">
      <c r="A146" s="18" t="s">
        <v>51</v>
      </c>
      <c r="B146" s="22" t="s">
        <v>3</v>
      </c>
      <c r="C146" s="18" t="s">
        <v>42</v>
      </c>
      <c r="D146" s="17" t="s">
        <v>43</v>
      </c>
      <c r="E146" s="19" t="s">
        <v>52</v>
      </c>
      <c r="F146" s="21">
        <f>SUM(G146:J146)</f>
        <v>821346</v>
      </c>
      <c r="G146" s="21">
        <f t="shared" ref="G146:J146" si="17">SUM(G147:G157)</f>
        <v>489783</v>
      </c>
      <c r="H146" s="21">
        <f t="shared" si="17"/>
        <v>3275</v>
      </c>
      <c r="I146" s="21">
        <f t="shared" si="17"/>
        <v>182441</v>
      </c>
      <c r="J146" s="21">
        <f t="shared" si="17"/>
        <v>145847</v>
      </c>
    </row>
    <row r="147" spans="1:10" ht="17.25" customHeight="1" x14ac:dyDescent="0.25">
      <c r="A147" s="23" t="s">
        <v>51</v>
      </c>
      <c r="B147" s="24" t="s">
        <v>3</v>
      </c>
      <c r="C147" s="4" t="s">
        <v>2</v>
      </c>
      <c r="D147" s="4" t="s">
        <v>3</v>
      </c>
      <c r="E147" s="5" t="s">
        <v>52</v>
      </c>
      <c r="F147" s="2">
        <f t="shared" ref="F147:F157" si="18">SUM(G147:J147)</f>
        <v>591511</v>
      </c>
      <c r="G147" s="16">
        <v>378632</v>
      </c>
      <c r="H147" s="16">
        <v>2990</v>
      </c>
      <c r="I147" s="16">
        <v>117096</v>
      </c>
      <c r="J147" s="16">
        <v>92793</v>
      </c>
    </row>
    <row r="148" spans="1:10" ht="17.25" customHeight="1" x14ac:dyDescent="0.25">
      <c r="A148" s="23" t="s">
        <v>51</v>
      </c>
      <c r="B148" s="24" t="s">
        <v>3</v>
      </c>
      <c r="C148" s="4" t="s">
        <v>7</v>
      </c>
      <c r="D148" s="4" t="s">
        <v>8</v>
      </c>
      <c r="E148" s="5" t="s">
        <v>52</v>
      </c>
      <c r="F148" s="2">
        <f t="shared" si="18"/>
        <v>19201</v>
      </c>
      <c r="G148" s="16">
        <v>6950</v>
      </c>
      <c r="H148" s="16">
        <v>22</v>
      </c>
      <c r="I148" s="16">
        <v>5738</v>
      </c>
      <c r="J148" s="16">
        <v>6491</v>
      </c>
    </row>
    <row r="149" spans="1:10" ht="17.25" customHeight="1" x14ac:dyDescent="0.25">
      <c r="A149" s="23" t="s">
        <v>51</v>
      </c>
      <c r="B149" s="24" t="s">
        <v>3</v>
      </c>
      <c r="C149" s="4" t="s">
        <v>9</v>
      </c>
      <c r="D149" s="4" t="s">
        <v>10</v>
      </c>
      <c r="E149" s="5" t="s">
        <v>52</v>
      </c>
      <c r="F149" s="2">
        <f t="shared" si="18"/>
        <v>31630</v>
      </c>
      <c r="G149" s="16">
        <v>14246</v>
      </c>
      <c r="H149" s="16">
        <v>17</v>
      </c>
      <c r="I149" s="16">
        <v>13409</v>
      </c>
      <c r="J149" s="16">
        <v>3958</v>
      </c>
    </row>
    <row r="150" spans="1:10" ht="17.25" customHeight="1" x14ac:dyDescent="0.25">
      <c r="A150" s="23" t="s">
        <v>51</v>
      </c>
      <c r="B150" s="24" t="s">
        <v>3</v>
      </c>
      <c r="C150" s="4" t="s">
        <v>11</v>
      </c>
      <c r="D150" s="4" t="s">
        <v>12</v>
      </c>
      <c r="E150" s="5" t="s">
        <v>52</v>
      </c>
      <c r="F150" s="2">
        <f t="shared" si="18"/>
        <v>6829</v>
      </c>
      <c r="G150" s="16">
        <v>2733</v>
      </c>
      <c r="H150" s="16">
        <v>6</v>
      </c>
      <c r="I150" s="16">
        <v>1808</v>
      </c>
      <c r="J150" s="16">
        <v>2282</v>
      </c>
    </row>
    <row r="151" spans="1:10" ht="17.25" customHeight="1" x14ac:dyDescent="0.25">
      <c r="A151" s="23" t="s">
        <v>51</v>
      </c>
      <c r="B151" s="24" t="s">
        <v>3</v>
      </c>
      <c r="C151" s="4" t="s">
        <v>13</v>
      </c>
      <c r="D151" s="4" t="s">
        <v>22</v>
      </c>
      <c r="E151" s="5" t="s">
        <v>52</v>
      </c>
      <c r="F151" s="2">
        <f t="shared" si="18"/>
        <v>73986</v>
      </c>
      <c r="G151" s="16">
        <v>42737</v>
      </c>
      <c r="H151" s="16">
        <v>127</v>
      </c>
      <c r="I151" s="16">
        <v>17443</v>
      </c>
      <c r="J151" s="16">
        <v>13679</v>
      </c>
    </row>
    <row r="152" spans="1:10" ht="17.25" customHeight="1" x14ac:dyDescent="0.25">
      <c r="A152" s="23" t="s">
        <v>51</v>
      </c>
      <c r="B152" s="24" t="s">
        <v>3</v>
      </c>
      <c r="C152" s="4" t="s">
        <v>14</v>
      </c>
      <c r="D152" s="4" t="s">
        <v>23</v>
      </c>
      <c r="E152" s="5" t="s">
        <v>52</v>
      </c>
      <c r="F152" s="2">
        <f t="shared" si="18"/>
        <v>20310</v>
      </c>
      <c r="G152" s="16">
        <v>10827</v>
      </c>
      <c r="H152" s="16">
        <v>38</v>
      </c>
      <c r="I152" s="16">
        <v>5451</v>
      </c>
      <c r="J152" s="16">
        <v>3994</v>
      </c>
    </row>
    <row r="153" spans="1:10" ht="17.25" customHeight="1" x14ac:dyDescent="0.25">
      <c r="A153" s="23" t="s">
        <v>51</v>
      </c>
      <c r="B153" s="24" t="s">
        <v>3</v>
      </c>
      <c r="C153" s="4" t="s">
        <v>15</v>
      </c>
      <c r="D153" s="4" t="s">
        <v>24</v>
      </c>
      <c r="E153" s="5" t="s">
        <v>52</v>
      </c>
      <c r="F153" s="2">
        <f t="shared" si="18"/>
        <v>26866</v>
      </c>
      <c r="G153" s="16">
        <v>9578</v>
      </c>
      <c r="H153" s="16">
        <v>37</v>
      </c>
      <c r="I153" s="16">
        <v>6646</v>
      </c>
      <c r="J153" s="16">
        <v>10605</v>
      </c>
    </row>
    <row r="154" spans="1:10" ht="17.25" customHeight="1" x14ac:dyDescent="0.25">
      <c r="A154" s="23" t="s">
        <v>51</v>
      </c>
      <c r="B154" s="24" t="s">
        <v>3</v>
      </c>
      <c r="C154" s="4" t="s">
        <v>16</v>
      </c>
      <c r="D154" s="4" t="s">
        <v>26</v>
      </c>
      <c r="E154" s="5" t="s">
        <v>52</v>
      </c>
      <c r="F154" s="2">
        <f t="shared" si="18"/>
        <v>4811</v>
      </c>
      <c r="G154" s="16">
        <v>1893</v>
      </c>
      <c r="H154" s="16">
        <v>6</v>
      </c>
      <c r="I154" s="16">
        <v>1841</v>
      </c>
      <c r="J154" s="16">
        <v>1071</v>
      </c>
    </row>
    <row r="155" spans="1:10" ht="17.25" customHeight="1" x14ac:dyDescent="0.25">
      <c r="A155" s="23" t="s">
        <v>51</v>
      </c>
      <c r="B155" s="24" t="s">
        <v>3</v>
      </c>
      <c r="C155" s="4" t="s">
        <v>17</v>
      </c>
      <c r="D155" s="4" t="s">
        <v>18</v>
      </c>
      <c r="E155" s="5" t="s">
        <v>52</v>
      </c>
      <c r="F155" s="2">
        <f t="shared" si="18"/>
        <v>8952</v>
      </c>
      <c r="G155" s="16">
        <v>3577</v>
      </c>
      <c r="H155" s="16">
        <v>6</v>
      </c>
      <c r="I155" s="16">
        <v>3029</v>
      </c>
      <c r="J155" s="16">
        <v>2340</v>
      </c>
    </row>
    <row r="156" spans="1:10" ht="17.25" customHeight="1" x14ac:dyDescent="0.25">
      <c r="A156" s="23" t="s">
        <v>51</v>
      </c>
      <c r="B156" s="24" t="s">
        <v>3</v>
      </c>
      <c r="C156" s="4" t="s">
        <v>19</v>
      </c>
      <c r="D156" s="4" t="s">
        <v>20</v>
      </c>
      <c r="E156" s="5" t="s">
        <v>52</v>
      </c>
      <c r="F156" s="2">
        <f t="shared" si="18"/>
        <v>10775</v>
      </c>
      <c r="G156" s="16">
        <v>4371</v>
      </c>
      <c r="H156" s="16">
        <v>5</v>
      </c>
      <c r="I156" s="16">
        <v>3340</v>
      </c>
      <c r="J156" s="16">
        <v>3059</v>
      </c>
    </row>
    <row r="157" spans="1:10" ht="17.25" customHeight="1" x14ac:dyDescent="0.25">
      <c r="A157" s="23" t="s">
        <v>51</v>
      </c>
      <c r="B157" s="24" t="s">
        <v>3</v>
      </c>
      <c r="C157" s="4" t="s">
        <v>21</v>
      </c>
      <c r="D157" s="4" t="s">
        <v>25</v>
      </c>
      <c r="E157" s="5" t="s">
        <v>52</v>
      </c>
      <c r="F157" s="2">
        <f t="shared" si="18"/>
        <v>26475</v>
      </c>
      <c r="G157" s="16">
        <v>14239</v>
      </c>
      <c r="H157" s="16">
        <v>21</v>
      </c>
      <c r="I157" s="16">
        <v>6640</v>
      </c>
      <c r="J157" s="16">
        <v>5575</v>
      </c>
    </row>
    <row r="158" spans="1:10" ht="17.25" customHeight="1" x14ac:dyDescent="0.25">
      <c r="A158" s="18" t="s">
        <v>51</v>
      </c>
      <c r="B158" s="22" t="s">
        <v>3</v>
      </c>
      <c r="C158" s="18" t="s">
        <v>42</v>
      </c>
      <c r="D158" s="17" t="s">
        <v>43</v>
      </c>
      <c r="E158" s="19" t="s">
        <v>53</v>
      </c>
      <c r="F158" s="21">
        <f>SUM(G158:J158)</f>
        <v>824802</v>
      </c>
      <c r="G158" s="21">
        <f t="shared" ref="G158:J158" si="19">SUM(G159:G169)</f>
        <v>491389</v>
      </c>
      <c r="H158" s="21">
        <f t="shared" si="19"/>
        <v>3273</v>
      </c>
      <c r="I158" s="21">
        <f t="shared" si="19"/>
        <v>182746</v>
      </c>
      <c r="J158" s="21">
        <f t="shared" si="19"/>
        <v>147394</v>
      </c>
    </row>
    <row r="159" spans="1:10" ht="17.25" customHeight="1" x14ac:dyDescent="0.25">
      <c r="A159" s="23" t="s">
        <v>51</v>
      </c>
      <c r="B159" s="24" t="s">
        <v>3</v>
      </c>
      <c r="C159" s="4" t="s">
        <v>2</v>
      </c>
      <c r="D159" s="4" t="s">
        <v>3</v>
      </c>
      <c r="E159" s="5" t="s">
        <v>53</v>
      </c>
      <c r="F159" s="2">
        <f t="shared" ref="F159:F169" si="20">SUM(G159:J159)</f>
        <v>593688</v>
      </c>
      <c r="G159" s="16">
        <v>379825</v>
      </c>
      <c r="H159" s="16">
        <v>2985</v>
      </c>
      <c r="I159" s="16">
        <v>117275</v>
      </c>
      <c r="J159" s="16">
        <v>93603</v>
      </c>
    </row>
    <row r="160" spans="1:10" ht="17.25" customHeight="1" x14ac:dyDescent="0.25">
      <c r="A160" s="23" t="s">
        <v>51</v>
      </c>
      <c r="B160" s="24" t="s">
        <v>3</v>
      </c>
      <c r="C160" s="4" t="s">
        <v>7</v>
      </c>
      <c r="D160" s="4" t="s">
        <v>8</v>
      </c>
      <c r="E160" s="5" t="s">
        <v>53</v>
      </c>
      <c r="F160" s="2">
        <f t="shared" si="20"/>
        <v>19439</v>
      </c>
      <c r="G160" s="16">
        <v>6980</v>
      </c>
      <c r="H160" s="16">
        <v>22</v>
      </c>
      <c r="I160" s="16">
        <v>5751</v>
      </c>
      <c r="J160" s="16">
        <v>6686</v>
      </c>
    </row>
    <row r="161" spans="1:10" ht="17.25" customHeight="1" x14ac:dyDescent="0.25">
      <c r="A161" s="23" t="s">
        <v>51</v>
      </c>
      <c r="B161" s="24" t="s">
        <v>3</v>
      </c>
      <c r="C161" s="4" t="s">
        <v>9</v>
      </c>
      <c r="D161" s="4" t="s">
        <v>10</v>
      </c>
      <c r="E161" s="5" t="s">
        <v>53</v>
      </c>
      <c r="F161" s="2">
        <f t="shared" si="20"/>
        <v>31689</v>
      </c>
      <c r="G161" s="16">
        <v>14258</v>
      </c>
      <c r="H161" s="16">
        <v>17</v>
      </c>
      <c r="I161" s="16">
        <v>13421</v>
      </c>
      <c r="J161" s="16">
        <v>3993</v>
      </c>
    </row>
    <row r="162" spans="1:10" ht="17.25" customHeight="1" x14ac:dyDescent="0.25">
      <c r="A162" s="23" t="s">
        <v>51</v>
      </c>
      <c r="B162" s="24" t="s">
        <v>3</v>
      </c>
      <c r="C162" s="4" t="s">
        <v>11</v>
      </c>
      <c r="D162" s="4" t="s">
        <v>12</v>
      </c>
      <c r="E162" s="5" t="s">
        <v>53</v>
      </c>
      <c r="F162" s="2">
        <f t="shared" si="20"/>
        <v>6872</v>
      </c>
      <c r="G162" s="16">
        <v>2744</v>
      </c>
      <c r="H162" s="16">
        <v>6</v>
      </c>
      <c r="I162" s="16">
        <v>1807</v>
      </c>
      <c r="J162" s="16">
        <v>2315</v>
      </c>
    </row>
    <row r="163" spans="1:10" ht="17.25" customHeight="1" x14ac:dyDescent="0.25">
      <c r="A163" s="23" t="s">
        <v>51</v>
      </c>
      <c r="B163" s="24" t="s">
        <v>3</v>
      </c>
      <c r="C163" s="4" t="s">
        <v>13</v>
      </c>
      <c r="D163" s="4" t="s">
        <v>22</v>
      </c>
      <c r="E163" s="5" t="s">
        <v>53</v>
      </c>
      <c r="F163" s="2">
        <f t="shared" si="20"/>
        <v>74394</v>
      </c>
      <c r="G163" s="16">
        <v>42916</v>
      </c>
      <c r="H163" s="16">
        <v>127</v>
      </c>
      <c r="I163" s="16">
        <v>17529</v>
      </c>
      <c r="J163" s="16">
        <v>13822</v>
      </c>
    </row>
    <row r="164" spans="1:10" ht="17.25" customHeight="1" x14ac:dyDescent="0.25">
      <c r="A164" s="23" t="s">
        <v>51</v>
      </c>
      <c r="B164" s="24" t="s">
        <v>3</v>
      </c>
      <c r="C164" s="4" t="s">
        <v>14</v>
      </c>
      <c r="D164" s="4" t="s">
        <v>23</v>
      </c>
      <c r="E164" s="5" t="s">
        <v>53</v>
      </c>
      <c r="F164" s="2">
        <f t="shared" si="20"/>
        <v>20387</v>
      </c>
      <c r="G164" s="16">
        <v>10847</v>
      </c>
      <c r="H164" s="16">
        <v>37</v>
      </c>
      <c r="I164" s="16">
        <v>5454</v>
      </c>
      <c r="J164" s="16">
        <v>4049</v>
      </c>
    </row>
    <row r="165" spans="1:10" ht="17.25" customHeight="1" x14ac:dyDescent="0.25">
      <c r="A165" s="23" t="s">
        <v>51</v>
      </c>
      <c r="B165" s="24" t="s">
        <v>3</v>
      </c>
      <c r="C165" s="4" t="s">
        <v>15</v>
      </c>
      <c r="D165" s="4" t="s">
        <v>24</v>
      </c>
      <c r="E165" s="5" t="s">
        <v>53</v>
      </c>
      <c r="F165" s="2">
        <f t="shared" si="20"/>
        <v>27008</v>
      </c>
      <c r="G165" s="16">
        <v>9601</v>
      </c>
      <c r="H165" s="16">
        <v>39</v>
      </c>
      <c r="I165" s="16">
        <v>6648</v>
      </c>
      <c r="J165" s="16">
        <v>10720</v>
      </c>
    </row>
    <row r="166" spans="1:10" ht="17.25" customHeight="1" x14ac:dyDescent="0.25">
      <c r="A166" s="23" t="s">
        <v>51</v>
      </c>
      <c r="B166" s="24" t="s">
        <v>3</v>
      </c>
      <c r="C166" s="4" t="s">
        <v>16</v>
      </c>
      <c r="D166" s="4" t="s">
        <v>26</v>
      </c>
      <c r="E166" s="5" t="s">
        <v>53</v>
      </c>
      <c r="F166" s="2">
        <f t="shared" si="20"/>
        <v>4832</v>
      </c>
      <c r="G166" s="16">
        <v>1899</v>
      </c>
      <c r="H166" s="16">
        <v>6</v>
      </c>
      <c r="I166" s="16">
        <v>1839</v>
      </c>
      <c r="J166" s="16">
        <v>1088</v>
      </c>
    </row>
    <row r="167" spans="1:10" ht="17.25" customHeight="1" x14ac:dyDescent="0.25">
      <c r="A167" s="23" t="s">
        <v>51</v>
      </c>
      <c r="B167" s="24" t="s">
        <v>3</v>
      </c>
      <c r="C167" s="4" t="s">
        <v>17</v>
      </c>
      <c r="D167" s="4" t="s">
        <v>18</v>
      </c>
      <c r="E167" s="5" t="s">
        <v>53</v>
      </c>
      <c r="F167" s="2">
        <f t="shared" si="20"/>
        <v>8987</v>
      </c>
      <c r="G167" s="16">
        <v>3582</v>
      </c>
      <c r="H167" s="16">
        <v>7</v>
      </c>
      <c r="I167" s="16">
        <v>3034</v>
      </c>
      <c r="J167" s="16">
        <v>2364</v>
      </c>
    </row>
    <row r="168" spans="1:10" ht="17.25" customHeight="1" x14ac:dyDescent="0.25">
      <c r="A168" s="23" t="s">
        <v>51</v>
      </c>
      <c r="B168" s="24" t="s">
        <v>3</v>
      </c>
      <c r="C168" s="4" t="s">
        <v>19</v>
      </c>
      <c r="D168" s="4" t="s">
        <v>20</v>
      </c>
      <c r="E168" s="5" t="s">
        <v>53</v>
      </c>
      <c r="F168" s="2">
        <f t="shared" si="20"/>
        <v>10825</v>
      </c>
      <c r="G168" s="16">
        <v>4401</v>
      </c>
      <c r="H168" s="16">
        <v>5</v>
      </c>
      <c r="I168" s="16">
        <v>3338</v>
      </c>
      <c r="J168" s="16">
        <v>3081</v>
      </c>
    </row>
    <row r="169" spans="1:10" ht="17.25" customHeight="1" x14ac:dyDescent="0.25">
      <c r="A169" s="23" t="s">
        <v>51</v>
      </c>
      <c r="B169" s="24" t="s">
        <v>3</v>
      </c>
      <c r="C169" s="4" t="s">
        <v>21</v>
      </c>
      <c r="D169" s="4" t="s">
        <v>25</v>
      </c>
      <c r="E169" s="5" t="s">
        <v>53</v>
      </c>
      <c r="F169" s="2">
        <f t="shared" si="20"/>
        <v>26681</v>
      </c>
      <c r="G169" s="16">
        <v>14336</v>
      </c>
      <c r="H169" s="16">
        <v>22</v>
      </c>
      <c r="I169" s="16">
        <v>6650</v>
      </c>
      <c r="J169" s="16">
        <v>5673</v>
      </c>
    </row>
    <row r="170" spans="1:10" ht="17.25" customHeight="1" x14ac:dyDescent="0.25">
      <c r="A170" s="26" t="s">
        <v>51</v>
      </c>
      <c r="B170" s="22" t="s">
        <v>3</v>
      </c>
      <c r="C170" s="26" t="s">
        <v>42</v>
      </c>
      <c r="D170" s="17" t="s">
        <v>43</v>
      </c>
      <c r="E170" s="19" t="s">
        <v>54</v>
      </c>
      <c r="F170" s="21">
        <f>SUM(G170:J170)</f>
        <v>828824</v>
      </c>
      <c r="G170" s="21">
        <f>SUM(G171:G181)</f>
        <v>493169</v>
      </c>
      <c r="H170" s="21">
        <f t="shared" ref="H170:J170" si="21">SUM(H171:H181)</f>
        <v>3276</v>
      </c>
      <c r="I170" s="21">
        <f t="shared" si="21"/>
        <v>183193</v>
      </c>
      <c r="J170" s="21">
        <f t="shared" si="21"/>
        <v>149186</v>
      </c>
    </row>
    <row r="171" spans="1:10" ht="17.25" customHeight="1" x14ac:dyDescent="0.25">
      <c r="A171" s="27" t="s">
        <v>51</v>
      </c>
      <c r="B171" s="24" t="s">
        <v>3</v>
      </c>
      <c r="C171" s="4" t="s">
        <v>2</v>
      </c>
      <c r="D171" s="4" t="s">
        <v>3</v>
      </c>
      <c r="E171" s="5" t="s">
        <v>54</v>
      </c>
      <c r="F171" s="25">
        <v>596391</v>
      </c>
      <c r="G171" s="28">
        <v>381183</v>
      </c>
      <c r="H171" s="28">
        <v>2987</v>
      </c>
      <c r="I171" s="28">
        <v>117566</v>
      </c>
      <c r="J171" s="28">
        <v>94655</v>
      </c>
    </row>
    <row r="172" spans="1:10" ht="17.25" customHeight="1" x14ac:dyDescent="0.25">
      <c r="A172" s="27" t="s">
        <v>51</v>
      </c>
      <c r="B172" s="24" t="s">
        <v>3</v>
      </c>
      <c r="C172" s="4" t="s">
        <v>7</v>
      </c>
      <c r="D172" s="4" t="s">
        <v>8</v>
      </c>
      <c r="E172" s="5" t="s">
        <v>54</v>
      </c>
      <c r="F172" s="25">
        <v>19549</v>
      </c>
      <c r="G172" s="28">
        <v>6995</v>
      </c>
      <c r="H172" s="28">
        <v>23</v>
      </c>
      <c r="I172" s="28">
        <v>5761</v>
      </c>
      <c r="J172" s="28">
        <v>6770</v>
      </c>
    </row>
    <row r="173" spans="1:10" ht="17.25" customHeight="1" x14ac:dyDescent="0.25">
      <c r="A173" s="27" t="s">
        <v>51</v>
      </c>
      <c r="B173" s="24" t="s">
        <v>3</v>
      </c>
      <c r="C173" s="4" t="s">
        <v>9</v>
      </c>
      <c r="D173" s="4" t="s">
        <v>10</v>
      </c>
      <c r="E173" s="5" t="s">
        <v>54</v>
      </c>
      <c r="F173" s="25">
        <v>31803</v>
      </c>
      <c r="G173" s="28">
        <v>14314</v>
      </c>
      <c r="H173" s="28">
        <v>17</v>
      </c>
      <c r="I173" s="28">
        <v>13435</v>
      </c>
      <c r="J173" s="28">
        <v>4037</v>
      </c>
    </row>
    <row r="174" spans="1:10" ht="17.25" customHeight="1" x14ac:dyDescent="0.25">
      <c r="A174" s="27" t="s">
        <v>51</v>
      </c>
      <c r="B174" s="24" t="s">
        <v>3</v>
      </c>
      <c r="C174" s="4" t="s">
        <v>11</v>
      </c>
      <c r="D174" s="4" t="s">
        <v>12</v>
      </c>
      <c r="E174" s="5" t="s">
        <v>54</v>
      </c>
      <c r="F174" s="25">
        <v>6894</v>
      </c>
      <c r="G174" s="28">
        <v>2740</v>
      </c>
      <c r="H174" s="28">
        <v>6</v>
      </c>
      <c r="I174" s="28">
        <v>1807</v>
      </c>
      <c r="J174" s="28">
        <v>2341</v>
      </c>
    </row>
    <row r="175" spans="1:10" ht="17.25" customHeight="1" x14ac:dyDescent="0.25">
      <c r="A175" s="27" t="s">
        <v>51</v>
      </c>
      <c r="B175" s="24" t="s">
        <v>3</v>
      </c>
      <c r="C175" s="4" t="s">
        <v>13</v>
      </c>
      <c r="D175" s="4" t="s">
        <v>22</v>
      </c>
      <c r="E175" s="5" t="s">
        <v>54</v>
      </c>
      <c r="F175" s="25">
        <v>74816</v>
      </c>
      <c r="G175" s="28">
        <v>43081</v>
      </c>
      <c r="H175" s="28">
        <v>126</v>
      </c>
      <c r="I175" s="28">
        <v>17598</v>
      </c>
      <c r="J175" s="28">
        <v>14011</v>
      </c>
    </row>
    <row r="176" spans="1:10" ht="17.25" customHeight="1" x14ac:dyDescent="0.25">
      <c r="A176" s="27" t="s">
        <v>51</v>
      </c>
      <c r="B176" s="24" t="s">
        <v>3</v>
      </c>
      <c r="C176" s="4" t="s">
        <v>14</v>
      </c>
      <c r="D176" s="4" t="s">
        <v>23</v>
      </c>
      <c r="E176" s="5" t="s">
        <v>54</v>
      </c>
      <c r="F176" s="25">
        <v>20488</v>
      </c>
      <c r="G176" s="28">
        <v>10882</v>
      </c>
      <c r="H176" s="28">
        <v>38</v>
      </c>
      <c r="I176" s="28">
        <v>5465</v>
      </c>
      <c r="J176" s="28">
        <v>4103</v>
      </c>
    </row>
    <row r="177" spans="1:10" ht="17.25" customHeight="1" x14ac:dyDescent="0.25">
      <c r="A177" s="27" t="s">
        <v>51</v>
      </c>
      <c r="B177" s="24" t="s">
        <v>3</v>
      </c>
      <c r="C177" s="4" t="s">
        <v>15</v>
      </c>
      <c r="D177" s="4" t="s">
        <v>24</v>
      </c>
      <c r="E177" s="5" t="s">
        <v>54</v>
      </c>
      <c r="F177" s="25">
        <v>27189</v>
      </c>
      <c r="G177" s="28">
        <v>9626</v>
      </c>
      <c r="H177" s="28">
        <v>39</v>
      </c>
      <c r="I177" s="28">
        <v>6653</v>
      </c>
      <c r="J177" s="28">
        <v>10871</v>
      </c>
    </row>
    <row r="178" spans="1:10" ht="17.25" customHeight="1" x14ac:dyDescent="0.25">
      <c r="A178" s="27" t="s">
        <v>51</v>
      </c>
      <c r="B178" s="24" t="s">
        <v>3</v>
      </c>
      <c r="C178" s="4" t="s">
        <v>16</v>
      </c>
      <c r="D178" s="4" t="s">
        <v>26</v>
      </c>
      <c r="E178" s="5" t="s">
        <v>54</v>
      </c>
      <c r="F178" s="25">
        <v>4856</v>
      </c>
      <c r="G178" s="28">
        <v>1907</v>
      </c>
      <c r="H178" s="28">
        <v>6</v>
      </c>
      <c r="I178" s="28">
        <v>1838</v>
      </c>
      <c r="J178" s="28">
        <v>1105</v>
      </c>
    </row>
    <row r="179" spans="1:10" ht="17.25" customHeight="1" x14ac:dyDescent="0.25">
      <c r="A179" s="27" t="s">
        <v>51</v>
      </c>
      <c r="B179" s="24" t="s">
        <v>3</v>
      </c>
      <c r="C179" s="4" t="s">
        <v>17</v>
      </c>
      <c r="D179" s="4" t="s">
        <v>18</v>
      </c>
      <c r="E179" s="5" t="s">
        <v>54</v>
      </c>
      <c r="F179" s="25">
        <v>9047</v>
      </c>
      <c r="G179" s="28">
        <v>3596</v>
      </c>
      <c r="H179" s="28">
        <v>7</v>
      </c>
      <c r="I179" s="28">
        <v>3040</v>
      </c>
      <c r="J179" s="28">
        <v>2404</v>
      </c>
    </row>
    <row r="180" spans="1:10" ht="17.25" customHeight="1" x14ac:dyDescent="0.25">
      <c r="A180" s="27" t="s">
        <v>51</v>
      </c>
      <c r="B180" s="24" t="s">
        <v>3</v>
      </c>
      <c r="C180" s="4" t="s">
        <v>19</v>
      </c>
      <c r="D180" s="4" t="s">
        <v>20</v>
      </c>
      <c r="E180" s="5" t="s">
        <v>54</v>
      </c>
      <c r="F180" s="25">
        <v>10891</v>
      </c>
      <c r="G180" s="28">
        <v>4423</v>
      </c>
      <c r="H180" s="28">
        <v>5</v>
      </c>
      <c r="I180" s="28">
        <v>3349</v>
      </c>
      <c r="J180" s="28">
        <v>3114</v>
      </c>
    </row>
    <row r="181" spans="1:10" ht="17.25" customHeight="1" x14ac:dyDescent="0.25">
      <c r="A181" s="27" t="s">
        <v>51</v>
      </c>
      <c r="B181" s="24" t="s">
        <v>3</v>
      </c>
      <c r="C181" s="4" t="s">
        <v>21</v>
      </c>
      <c r="D181" s="4" t="s">
        <v>25</v>
      </c>
      <c r="E181" s="5" t="s">
        <v>54</v>
      </c>
      <c r="F181" s="25">
        <v>26900</v>
      </c>
      <c r="G181" s="28">
        <v>14422</v>
      </c>
      <c r="H181" s="28">
        <v>22</v>
      </c>
      <c r="I181" s="28">
        <v>6681</v>
      </c>
      <c r="J181" s="28">
        <v>5775</v>
      </c>
    </row>
    <row r="182" spans="1:10" ht="17.25" customHeight="1" x14ac:dyDescent="0.25">
      <c r="A182" s="26" t="s">
        <v>51</v>
      </c>
      <c r="B182" s="22" t="s">
        <v>3</v>
      </c>
      <c r="C182" s="26" t="s">
        <v>42</v>
      </c>
      <c r="D182" s="17" t="s">
        <v>43</v>
      </c>
      <c r="E182" s="19" t="s">
        <v>55</v>
      </c>
      <c r="F182" s="21">
        <f>SUM(G182:J182)</f>
        <v>833715</v>
      </c>
      <c r="G182" s="21">
        <f>SUM(G183:G193)</f>
        <v>495506</v>
      </c>
      <c r="H182" s="21">
        <f t="shared" ref="H182:J182" si="22">SUM(H183:H193)</f>
        <v>3278</v>
      </c>
      <c r="I182" s="21">
        <f t="shared" si="22"/>
        <v>183827</v>
      </c>
      <c r="J182" s="21">
        <f t="shared" si="22"/>
        <v>151104</v>
      </c>
    </row>
    <row r="183" spans="1:10" ht="17.25" customHeight="1" x14ac:dyDescent="0.25">
      <c r="A183" s="27" t="s">
        <v>51</v>
      </c>
      <c r="B183" s="24" t="s">
        <v>3</v>
      </c>
      <c r="C183" s="4" t="s">
        <v>2</v>
      </c>
      <c r="D183" s="4" t="s">
        <v>3</v>
      </c>
      <c r="E183" s="5" t="s">
        <v>55</v>
      </c>
      <c r="F183" s="25">
        <v>599767</v>
      </c>
      <c r="G183" s="28">
        <v>383070</v>
      </c>
      <c r="H183" s="28">
        <v>2987</v>
      </c>
      <c r="I183" s="28">
        <v>118020</v>
      </c>
      <c r="J183" s="28">
        <v>95690</v>
      </c>
    </row>
    <row r="184" spans="1:10" ht="17.25" customHeight="1" x14ac:dyDescent="0.25">
      <c r="A184" s="27" t="s">
        <v>51</v>
      </c>
      <c r="B184" s="24" t="s">
        <v>3</v>
      </c>
      <c r="C184" s="4" t="s">
        <v>7</v>
      </c>
      <c r="D184" s="4" t="s">
        <v>8</v>
      </c>
      <c r="E184" s="5" t="s">
        <v>55</v>
      </c>
      <c r="F184" s="25">
        <v>19790</v>
      </c>
      <c r="G184" s="28">
        <v>7008</v>
      </c>
      <c r="H184" s="28">
        <v>23</v>
      </c>
      <c r="I184" s="28">
        <v>5788</v>
      </c>
      <c r="J184" s="28">
        <v>6971</v>
      </c>
    </row>
    <row r="185" spans="1:10" ht="17.25" customHeight="1" x14ac:dyDescent="0.25">
      <c r="A185" s="27" t="s">
        <v>51</v>
      </c>
      <c r="B185" s="24" t="s">
        <v>3</v>
      </c>
      <c r="C185" s="4" t="s">
        <v>9</v>
      </c>
      <c r="D185" s="4" t="s">
        <v>10</v>
      </c>
      <c r="E185" s="5" t="s">
        <v>55</v>
      </c>
      <c r="F185" s="25">
        <v>31920</v>
      </c>
      <c r="G185" s="28">
        <v>14353</v>
      </c>
      <c r="H185" s="28">
        <v>17</v>
      </c>
      <c r="I185" s="28">
        <v>13454</v>
      </c>
      <c r="J185" s="28">
        <v>4096</v>
      </c>
    </row>
    <row r="186" spans="1:10" ht="17.25" customHeight="1" x14ac:dyDescent="0.25">
      <c r="A186" s="27" t="s">
        <v>51</v>
      </c>
      <c r="B186" s="24" t="s">
        <v>3</v>
      </c>
      <c r="C186" s="4" t="s">
        <v>11</v>
      </c>
      <c r="D186" s="4" t="s">
        <v>12</v>
      </c>
      <c r="E186" s="5" t="s">
        <v>55</v>
      </c>
      <c r="F186" s="25">
        <v>6946</v>
      </c>
      <c r="G186" s="28">
        <v>2744</v>
      </c>
      <c r="H186" s="28">
        <v>6</v>
      </c>
      <c r="I186" s="28">
        <v>1808</v>
      </c>
      <c r="J186" s="28">
        <v>2388</v>
      </c>
    </row>
    <row r="187" spans="1:10" ht="17.25" customHeight="1" x14ac:dyDescent="0.25">
      <c r="A187" s="27" t="s">
        <v>51</v>
      </c>
      <c r="B187" s="24" t="s">
        <v>3</v>
      </c>
      <c r="C187" s="4" t="s">
        <v>13</v>
      </c>
      <c r="D187" s="4" t="s">
        <v>22</v>
      </c>
      <c r="E187" s="5" t="s">
        <v>55</v>
      </c>
      <c r="F187" s="25">
        <v>75282</v>
      </c>
      <c r="G187" s="28">
        <v>43289</v>
      </c>
      <c r="H187" s="28">
        <v>126</v>
      </c>
      <c r="I187" s="28">
        <v>17673</v>
      </c>
      <c r="J187" s="28">
        <v>14194</v>
      </c>
    </row>
    <row r="188" spans="1:10" ht="17.25" customHeight="1" x14ac:dyDescent="0.25">
      <c r="A188" s="27" t="s">
        <v>51</v>
      </c>
      <c r="B188" s="24" t="s">
        <v>3</v>
      </c>
      <c r="C188" s="4" t="s">
        <v>14</v>
      </c>
      <c r="D188" s="4" t="s">
        <v>23</v>
      </c>
      <c r="E188" s="5" t="s">
        <v>55</v>
      </c>
      <c r="F188" s="25">
        <v>20584</v>
      </c>
      <c r="G188" s="28">
        <v>10906</v>
      </c>
      <c r="H188" s="28">
        <v>39</v>
      </c>
      <c r="I188" s="28">
        <v>5476</v>
      </c>
      <c r="J188" s="28">
        <v>4163</v>
      </c>
    </row>
    <row r="189" spans="1:10" ht="17.25" customHeight="1" x14ac:dyDescent="0.25">
      <c r="A189" s="27" t="s">
        <v>51</v>
      </c>
      <c r="B189" s="24" t="s">
        <v>3</v>
      </c>
      <c r="C189" s="4" t="s">
        <v>15</v>
      </c>
      <c r="D189" s="4" t="s">
        <v>24</v>
      </c>
      <c r="E189" s="5" t="s">
        <v>55</v>
      </c>
      <c r="F189" s="25">
        <v>27367</v>
      </c>
      <c r="G189" s="28">
        <v>9659</v>
      </c>
      <c r="H189" s="28">
        <v>40</v>
      </c>
      <c r="I189" s="28">
        <v>6657</v>
      </c>
      <c r="J189" s="28">
        <v>11011</v>
      </c>
    </row>
    <row r="190" spans="1:10" ht="17.25" customHeight="1" x14ac:dyDescent="0.25">
      <c r="A190" s="27" t="s">
        <v>51</v>
      </c>
      <c r="B190" s="24" t="s">
        <v>3</v>
      </c>
      <c r="C190" s="4" t="s">
        <v>16</v>
      </c>
      <c r="D190" s="4" t="s">
        <v>26</v>
      </c>
      <c r="E190" s="5" t="s">
        <v>55</v>
      </c>
      <c r="F190" s="25">
        <v>4889</v>
      </c>
      <c r="G190" s="28">
        <v>1919</v>
      </c>
      <c r="H190" s="28">
        <v>6</v>
      </c>
      <c r="I190" s="28">
        <v>1844</v>
      </c>
      <c r="J190" s="28">
        <v>1120</v>
      </c>
    </row>
    <row r="191" spans="1:10" ht="17.25" customHeight="1" x14ac:dyDescent="0.25">
      <c r="A191" s="27" t="s">
        <v>51</v>
      </c>
      <c r="B191" s="24" t="s">
        <v>3</v>
      </c>
      <c r="C191" s="4" t="s">
        <v>17</v>
      </c>
      <c r="D191" s="4" t="s">
        <v>18</v>
      </c>
      <c r="E191" s="5" t="s">
        <v>55</v>
      </c>
      <c r="F191" s="25">
        <v>9082</v>
      </c>
      <c r="G191" s="28">
        <v>3603</v>
      </c>
      <c r="H191" s="28">
        <v>7</v>
      </c>
      <c r="I191" s="28">
        <v>3042</v>
      </c>
      <c r="J191" s="28">
        <v>2430</v>
      </c>
    </row>
    <row r="192" spans="1:10" ht="17.25" customHeight="1" x14ac:dyDescent="0.25">
      <c r="A192" s="27" t="s">
        <v>51</v>
      </c>
      <c r="B192" s="24" t="s">
        <v>3</v>
      </c>
      <c r="C192" s="4" t="s">
        <v>19</v>
      </c>
      <c r="D192" s="4" t="s">
        <v>20</v>
      </c>
      <c r="E192" s="5" t="s">
        <v>55</v>
      </c>
      <c r="F192" s="25">
        <v>10975</v>
      </c>
      <c r="G192" s="28">
        <v>4447</v>
      </c>
      <c r="H192" s="28">
        <v>5</v>
      </c>
      <c r="I192" s="28">
        <v>3359</v>
      </c>
      <c r="J192" s="28">
        <v>3164</v>
      </c>
    </row>
    <row r="193" spans="1:10" ht="17.25" customHeight="1" x14ac:dyDescent="0.25">
      <c r="A193" s="27" t="s">
        <v>51</v>
      </c>
      <c r="B193" s="24" t="s">
        <v>3</v>
      </c>
      <c r="C193" s="4" t="s">
        <v>21</v>
      </c>
      <c r="D193" s="4" t="s">
        <v>25</v>
      </c>
      <c r="E193" s="5" t="s">
        <v>55</v>
      </c>
      <c r="F193" s="25">
        <v>27113</v>
      </c>
      <c r="G193" s="28">
        <v>14508</v>
      </c>
      <c r="H193" s="28">
        <v>22</v>
      </c>
      <c r="I193" s="28">
        <v>6706</v>
      </c>
      <c r="J193" s="28">
        <v>5877</v>
      </c>
    </row>
    <row r="194" spans="1:10" ht="17.25" customHeight="1" x14ac:dyDescent="0.25">
      <c r="A194" s="26" t="s">
        <v>51</v>
      </c>
      <c r="B194" s="22" t="s">
        <v>3</v>
      </c>
      <c r="C194" s="26" t="s">
        <v>42</v>
      </c>
      <c r="D194" s="17" t="s">
        <v>43</v>
      </c>
      <c r="E194" s="19" t="s">
        <v>56</v>
      </c>
      <c r="F194" s="21">
        <f>SUM(G194:J194)</f>
        <v>837038</v>
      </c>
      <c r="G194" s="21">
        <f>SUM(G195:G205)</f>
        <v>497079</v>
      </c>
      <c r="H194" s="21">
        <f t="shared" ref="H194:J194" si="23">SUM(H195:H205)</f>
        <v>3285</v>
      </c>
      <c r="I194" s="21">
        <f t="shared" si="23"/>
        <v>184171</v>
      </c>
      <c r="J194" s="21">
        <f t="shared" si="23"/>
        <v>152503</v>
      </c>
    </row>
    <row r="195" spans="1:10" ht="17.25" customHeight="1" x14ac:dyDescent="0.25">
      <c r="A195" s="27" t="s">
        <v>51</v>
      </c>
      <c r="B195" s="24" t="s">
        <v>3</v>
      </c>
      <c r="C195" s="4" t="s">
        <v>2</v>
      </c>
      <c r="D195" s="4" t="s">
        <v>3</v>
      </c>
      <c r="E195" s="5" t="s">
        <v>56</v>
      </c>
      <c r="F195" s="25">
        <v>601908</v>
      </c>
      <c r="G195" s="28">
        <v>384282</v>
      </c>
      <c r="H195" s="28">
        <v>2985</v>
      </c>
      <c r="I195" s="28">
        <v>118206</v>
      </c>
      <c r="J195" s="28">
        <v>96435</v>
      </c>
    </row>
    <row r="196" spans="1:10" ht="17.25" customHeight="1" x14ac:dyDescent="0.25">
      <c r="A196" s="27" t="s">
        <v>51</v>
      </c>
      <c r="B196" s="24" t="s">
        <v>3</v>
      </c>
      <c r="C196" s="4" t="s">
        <v>7</v>
      </c>
      <c r="D196" s="4" t="s">
        <v>8</v>
      </c>
      <c r="E196" s="5" t="s">
        <v>56</v>
      </c>
      <c r="F196" s="25">
        <v>19888</v>
      </c>
      <c r="G196" s="28">
        <v>7038</v>
      </c>
      <c r="H196" s="28">
        <v>24</v>
      </c>
      <c r="I196" s="28">
        <v>5800</v>
      </c>
      <c r="J196" s="28">
        <v>7026</v>
      </c>
    </row>
    <row r="197" spans="1:10" ht="17.25" customHeight="1" x14ac:dyDescent="0.25">
      <c r="A197" s="27" t="s">
        <v>51</v>
      </c>
      <c r="B197" s="24" t="s">
        <v>3</v>
      </c>
      <c r="C197" s="4" t="s">
        <v>9</v>
      </c>
      <c r="D197" s="4" t="s">
        <v>10</v>
      </c>
      <c r="E197" s="5" t="s">
        <v>56</v>
      </c>
      <c r="F197" s="25">
        <v>32020</v>
      </c>
      <c r="G197" s="28">
        <v>14386</v>
      </c>
      <c r="H197" s="28">
        <v>17</v>
      </c>
      <c r="I197" s="28">
        <v>13468</v>
      </c>
      <c r="J197" s="28">
        <v>4149</v>
      </c>
    </row>
    <row r="198" spans="1:10" ht="17.25" customHeight="1" x14ac:dyDescent="0.25">
      <c r="A198" s="27" t="s">
        <v>51</v>
      </c>
      <c r="B198" s="24" t="s">
        <v>3</v>
      </c>
      <c r="C198" s="4" t="s">
        <v>11</v>
      </c>
      <c r="D198" s="4" t="s">
        <v>12</v>
      </c>
      <c r="E198" s="5" t="s">
        <v>56</v>
      </c>
      <c r="F198" s="25">
        <v>6988</v>
      </c>
      <c r="G198" s="28">
        <v>2750</v>
      </c>
      <c r="H198" s="28">
        <v>6</v>
      </c>
      <c r="I198" s="28">
        <v>1808</v>
      </c>
      <c r="J198" s="28">
        <v>2424</v>
      </c>
    </row>
    <row r="199" spans="1:10" ht="17.25" customHeight="1" x14ac:dyDescent="0.25">
      <c r="A199" s="27" t="s">
        <v>51</v>
      </c>
      <c r="B199" s="24" t="s">
        <v>3</v>
      </c>
      <c r="C199" s="4" t="s">
        <v>13</v>
      </c>
      <c r="D199" s="4" t="s">
        <v>22</v>
      </c>
      <c r="E199" s="5" t="s">
        <v>56</v>
      </c>
      <c r="F199" s="25">
        <v>75692</v>
      </c>
      <c r="G199" s="28">
        <v>43471</v>
      </c>
      <c r="H199" s="28">
        <v>131</v>
      </c>
      <c r="I199" s="28">
        <v>17732</v>
      </c>
      <c r="J199" s="28">
        <v>14358</v>
      </c>
    </row>
    <row r="200" spans="1:10" ht="17.25" customHeight="1" x14ac:dyDescent="0.25">
      <c r="A200" s="27" t="s">
        <v>51</v>
      </c>
      <c r="B200" s="24" t="s">
        <v>3</v>
      </c>
      <c r="C200" s="4" t="s">
        <v>14</v>
      </c>
      <c r="D200" s="4" t="s">
        <v>23</v>
      </c>
      <c r="E200" s="5" t="s">
        <v>56</v>
      </c>
      <c r="F200" s="25">
        <v>20668</v>
      </c>
      <c r="G200" s="28">
        <v>10924</v>
      </c>
      <c r="H200" s="28">
        <v>41</v>
      </c>
      <c r="I200" s="28">
        <v>5490</v>
      </c>
      <c r="J200" s="28">
        <v>4213</v>
      </c>
    </row>
    <row r="201" spans="1:10" ht="17.25" customHeight="1" x14ac:dyDescent="0.25">
      <c r="A201" s="27" t="s">
        <v>51</v>
      </c>
      <c r="B201" s="24" t="s">
        <v>3</v>
      </c>
      <c r="C201" s="4" t="s">
        <v>15</v>
      </c>
      <c r="D201" s="4" t="s">
        <v>24</v>
      </c>
      <c r="E201" s="5" t="s">
        <v>56</v>
      </c>
      <c r="F201" s="25">
        <v>27514</v>
      </c>
      <c r="G201" s="28">
        <v>9682</v>
      </c>
      <c r="H201" s="28">
        <v>40</v>
      </c>
      <c r="I201" s="28">
        <v>6672</v>
      </c>
      <c r="J201" s="28">
        <v>11120</v>
      </c>
    </row>
    <row r="202" spans="1:10" ht="17.25" customHeight="1" x14ac:dyDescent="0.25">
      <c r="A202" s="27" t="s">
        <v>51</v>
      </c>
      <c r="B202" s="24" t="s">
        <v>3</v>
      </c>
      <c r="C202" s="4" t="s">
        <v>16</v>
      </c>
      <c r="D202" s="4" t="s">
        <v>26</v>
      </c>
      <c r="E202" s="5" t="s">
        <v>56</v>
      </c>
      <c r="F202" s="25">
        <v>4924</v>
      </c>
      <c r="G202" s="28">
        <v>1925</v>
      </c>
      <c r="H202" s="28">
        <v>6</v>
      </c>
      <c r="I202" s="28">
        <v>1850</v>
      </c>
      <c r="J202" s="28">
        <v>1143</v>
      </c>
    </row>
    <row r="203" spans="1:10" ht="17.25" customHeight="1" x14ac:dyDescent="0.25">
      <c r="A203" s="27" t="s">
        <v>51</v>
      </c>
      <c r="B203" s="24" t="s">
        <v>3</v>
      </c>
      <c r="C203" s="4" t="s">
        <v>17</v>
      </c>
      <c r="D203" s="4" t="s">
        <v>18</v>
      </c>
      <c r="E203" s="5" t="s">
        <v>56</v>
      </c>
      <c r="F203" s="25">
        <v>9111</v>
      </c>
      <c r="G203" s="28">
        <v>3602</v>
      </c>
      <c r="H203" s="28">
        <v>7</v>
      </c>
      <c r="I203" s="28">
        <v>3041</v>
      </c>
      <c r="J203" s="28">
        <v>2461</v>
      </c>
    </row>
    <row r="204" spans="1:10" ht="17.25" customHeight="1" x14ac:dyDescent="0.25">
      <c r="A204" s="27" t="s">
        <v>51</v>
      </c>
      <c r="B204" s="24" t="s">
        <v>3</v>
      </c>
      <c r="C204" s="4" t="s">
        <v>19</v>
      </c>
      <c r="D204" s="4" t="s">
        <v>20</v>
      </c>
      <c r="E204" s="5" t="s">
        <v>56</v>
      </c>
      <c r="F204" s="25">
        <v>11040</v>
      </c>
      <c r="G204" s="28">
        <v>4463</v>
      </c>
      <c r="H204" s="28">
        <v>5</v>
      </c>
      <c r="I204" s="28">
        <v>3368</v>
      </c>
      <c r="J204" s="28">
        <v>3204</v>
      </c>
    </row>
    <row r="205" spans="1:10" ht="17.25" customHeight="1" x14ac:dyDescent="0.25">
      <c r="A205" s="27" t="s">
        <v>51</v>
      </c>
      <c r="B205" s="24" t="s">
        <v>3</v>
      </c>
      <c r="C205" s="4" t="s">
        <v>21</v>
      </c>
      <c r="D205" s="4" t="s">
        <v>25</v>
      </c>
      <c r="E205" s="5" t="s">
        <v>56</v>
      </c>
      <c r="F205" s="25">
        <v>27285</v>
      </c>
      <c r="G205" s="28">
        <v>14556</v>
      </c>
      <c r="H205" s="28">
        <v>23</v>
      </c>
      <c r="I205" s="28">
        <v>6736</v>
      </c>
      <c r="J205" s="28">
        <v>5970</v>
      </c>
    </row>
    <row r="206" spans="1:10" ht="17.25" customHeight="1" x14ac:dyDescent="0.25">
      <c r="A206" s="26" t="s">
        <v>51</v>
      </c>
      <c r="B206" s="22" t="s">
        <v>3</v>
      </c>
      <c r="C206" s="26" t="s">
        <v>42</v>
      </c>
      <c r="D206" s="17" t="s">
        <v>43</v>
      </c>
      <c r="E206" s="19" t="s">
        <v>57</v>
      </c>
      <c r="F206" s="21">
        <f>SUM(G206:J206)</f>
        <v>840697</v>
      </c>
      <c r="G206" s="21">
        <f>SUM(G207:G217)</f>
        <v>498910</v>
      </c>
      <c r="H206" s="21">
        <f t="shared" ref="H206:J206" si="24">SUM(H207:H217)</f>
        <v>3282</v>
      </c>
      <c r="I206" s="21">
        <f t="shared" si="24"/>
        <v>184620</v>
      </c>
      <c r="J206" s="21">
        <f t="shared" si="24"/>
        <v>153885</v>
      </c>
    </row>
    <row r="207" spans="1:10" ht="17.25" customHeight="1" x14ac:dyDescent="0.25">
      <c r="A207" s="27" t="s">
        <v>51</v>
      </c>
      <c r="B207" s="24" t="s">
        <v>3</v>
      </c>
      <c r="C207" s="4" t="s">
        <v>2</v>
      </c>
      <c r="D207" s="4" t="s">
        <v>3</v>
      </c>
      <c r="E207" s="5" t="s">
        <v>57</v>
      </c>
      <c r="F207" s="25">
        <v>604463</v>
      </c>
      <c r="G207" s="28">
        <v>385765</v>
      </c>
      <c r="H207" s="28">
        <v>2978</v>
      </c>
      <c r="I207" s="28">
        <v>118530</v>
      </c>
      <c r="J207" s="28">
        <v>97190</v>
      </c>
    </row>
    <row r="208" spans="1:10" ht="17.25" customHeight="1" x14ac:dyDescent="0.25">
      <c r="A208" s="27" t="s">
        <v>51</v>
      </c>
      <c r="B208" s="24" t="s">
        <v>3</v>
      </c>
      <c r="C208" s="4" t="s">
        <v>7</v>
      </c>
      <c r="D208" s="4" t="s">
        <v>8</v>
      </c>
      <c r="E208" s="5" t="s">
        <v>57</v>
      </c>
      <c r="F208" s="25">
        <v>19990</v>
      </c>
      <c r="G208" s="28">
        <v>7059</v>
      </c>
      <c r="H208" s="28">
        <v>24</v>
      </c>
      <c r="I208" s="28">
        <v>5820</v>
      </c>
      <c r="J208" s="28">
        <v>7087</v>
      </c>
    </row>
    <row r="209" spans="1:10" ht="17.25" customHeight="1" x14ac:dyDescent="0.25">
      <c r="A209" s="27" t="s">
        <v>51</v>
      </c>
      <c r="B209" s="24" t="s">
        <v>3</v>
      </c>
      <c r="C209" s="4" t="s">
        <v>9</v>
      </c>
      <c r="D209" s="4" t="s">
        <v>10</v>
      </c>
      <c r="E209" s="5" t="s">
        <v>57</v>
      </c>
      <c r="F209" s="25">
        <v>32143</v>
      </c>
      <c r="G209" s="28">
        <v>14425</v>
      </c>
      <c r="H209" s="28">
        <v>17</v>
      </c>
      <c r="I209" s="28">
        <v>13488</v>
      </c>
      <c r="J209" s="28">
        <v>4213</v>
      </c>
    </row>
    <row r="210" spans="1:10" ht="17.25" customHeight="1" x14ac:dyDescent="0.25">
      <c r="A210" s="27" t="s">
        <v>51</v>
      </c>
      <c r="B210" s="24" t="s">
        <v>3</v>
      </c>
      <c r="C210" s="4" t="s">
        <v>11</v>
      </c>
      <c r="D210" s="4" t="s">
        <v>12</v>
      </c>
      <c r="E210" s="5" t="s">
        <v>57</v>
      </c>
      <c r="F210" s="25">
        <v>7023</v>
      </c>
      <c r="G210" s="28">
        <v>2749</v>
      </c>
      <c r="H210" s="28">
        <v>6</v>
      </c>
      <c r="I210" s="28">
        <v>1808</v>
      </c>
      <c r="J210" s="28">
        <v>2460</v>
      </c>
    </row>
    <row r="211" spans="1:10" ht="17.25" customHeight="1" x14ac:dyDescent="0.25">
      <c r="A211" s="27" t="s">
        <v>51</v>
      </c>
      <c r="B211" s="24" t="s">
        <v>3</v>
      </c>
      <c r="C211" s="4" t="s">
        <v>13</v>
      </c>
      <c r="D211" s="4" t="s">
        <v>22</v>
      </c>
      <c r="E211" s="5" t="s">
        <v>57</v>
      </c>
      <c r="F211" s="25">
        <v>76096</v>
      </c>
      <c r="G211" s="28">
        <v>43645</v>
      </c>
      <c r="H211" s="28">
        <v>134</v>
      </c>
      <c r="I211" s="28">
        <v>17799</v>
      </c>
      <c r="J211" s="28">
        <v>14518</v>
      </c>
    </row>
    <row r="212" spans="1:10" ht="17.25" customHeight="1" x14ac:dyDescent="0.25">
      <c r="A212" s="27" t="s">
        <v>51</v>
      </c>
      <c r="B212" s="24" t="s">
        <v>3</v>
      </c>
      <c r="C212" s="4" t="s">
        <v>14</v>
      </c>
      <c r="D212" s="4" t="s">
        <v>23</v>
      </c>
      <c r="E212" s="5" t="s">
        <v>57</v>
      </c>
      <c r="F212" s="25">
        <v>20733</v>
      </c>
      <c r="G212" s="28">
        <v>10946</v>
      </c>
      <c r="H212" s="28">
        <v>41</v>
      </c>
      <c r="I212" s="28">
        <v>5487</v>
      </c>
      <c r="J212" s="28">
        <v>4259</v>
      </c>
    </row>
    <row r="213" spans="1:10" ht="17.25" customHeight="1" x14ac:dyDescent="0.25">
      <c r="A213" s="27" t="s">
        <v>51</v>
      </c>
      <c r="B213" s="24" t="s">
        <v>3</v>
      </c>
      <c r="C213" s="4" t="s">
        <v>15</v>
      </c>
      <c r="D213" s="4" t="s">
        <v>24</v>
      </c>
      <c r="E213" s="5" t="s">
        <v>57</v>
      </c>
      <c r="F213" s="25">
        <v>27624</v>
      </c>
      <c r="G213" s="28">
        <v>9695</v>
      </c>
      <c r="H213" s="28">
        <v>41</v>
      </c>
      <c r="I213" s="28">
        <v>6671</v>
      </c>
      <c r="J213" s="28">
        <v>11217</v>
      </c>
    </row>
    <row r="214" spans="1:10" ht="17.25" customHeight="1" x14ac:dyDescent="0.25">
      <c r="A214" s="27" t="s">
        <v>51</v>
      </c>
      <c r="B214" s="24" t="s">
        <v>3</v>
      </c>
      <c r="C214" s="4" t="s">
        <v>16</v>
      </c>
      <c r="D214" s="4" t="s">
        <v>26</v>
      </c>
      <c r="E214" s="5" t="s">
        <v>57</v>
      </c>
      <c r="F214" s="25">
        <v>4951</v>
      </c>
      <c r="G214" s="28">
        <v>1936</v>
      </c>
      <c r="H214" s="28">
        <v>7</v>
      </c>
      <c r="I214" s="28">
        <v>1852</v>
      </c>
      <c r="J214" s="28">
        <v>1156</v>
      </c>
    </row>
    <row r="215" spans="1:10" ht="17.25" customHeight="1" x14ac:dyDescent="0.25">
      <c r="A215" s="27" t="s">
        <v>51</v>
      </c>
      <c r="B215" s="24" t="s">
        <v>3</v>
      </c>
      <c r="C215" s="4" t="s">
        <v>17</v>
      </c>
      <c r="D215" s="4" t="s">
        <v>18</v>
      </c>
      <c r="E215" s="5" t="s">
        <v>57</v>
      </c>
      <c r="F215" s="25">
        <v>9142</v>
      </c>
      <c r="G215" s="28">
        <v>3598</v>
      </c>
      <c r="H215" s="28">
        <v>7</v>
      </c>
      <c r="I215" s="28">
        <v>3046</v>
      </c>
      <c r="J215" s="28">
        <v>2491</v>
      </c>
    </row>
    <row r="216" spans="1:10" ht="17.25" customHeight="1" x14ac:dyDescent="0.25">
      <c r="A216" s="27" t="s">
        <v>51</v>
      </c>
      <c r="B216" s="24" t="s">
        <v>3</v>
      </c>
      <c r="C216" s="4" t="s">
        <v>19</v>
      </c>
      <c r="D216" s="4" t="s">
        <v>20</v>
      </c>
      <c r="E216" s="5" t="s">
        <v>57</v>
      </c>
      <c r="F216" s="25">
        <v>11091</v>
      </c>
      <c r="G216" s="28">
        <v>4478</v>
      </c>
      <c r="H216" s="28">
        <v>5</v>
      </c>
      <c r="I216" s="28">
        <v>3374</v>
      </c>
      <c r="J216" s="28">
        <v>3234</v>
      </c>
    </row>
    <row r="217" spans="1:10" ht="17.25" customHeight="1" x14ac:dyDescent="0.25">
      <c r="A217" s="27" t="s">
        <v>51</v>
      </c>
      <c r="B217" s="24" t="s">
        <v>3</v>
      </c>
      <c r="C217" s="4" t="s">
        <v>21</v>
      </c>
      <c r="D217" s="4" t="s">
        <v>25</v>
      </c>
      <c r="E217" s="5" t="s">
        <v>57</v>
      </c>
      <c r="F217" s="25">
        <v>27441</v>
      </c>
      <c r="G217" s="28">
        <v>14614</v>
      </c>
      <c r="H217" s="28">
        <v>22</v>
      </c>
      <c r="I217" s="28">
        <v>6745</v>
      </c>
      <c r="J217" s="28">
        <v>6060</v>
      </c>
    </row>
    <row r="218" spans="1:10" ht="17.25" customHeight="1" x14ac:dyDescent="0.25">
      <c r="A218" s="26" t="s">
        <v>51</v>
      </c>
      <c r="B218" s="22" t="s">
        <v>3</v>
      </c>
      <c r="C218" s="26" t="s">
        <v>42</v>
      </c>
      <c r="D218" s="17" t="s">
        <v>43</v>
      </c>
      <c r="E218" s="19" t="s">
        <v>58</v>
      </c>
      <c r="F218" s="21">
        <f>SUM(G218:J218)</f>
        <v>844684</v>
      </c>
      <c r="G218" s="21">
        <f>SUM(G219:G229)</f>
        <v>501070</v>
      </c>
      <c r="H218" s="21">
        <f t="shared" ref="H218:J218" si="25">SUM(H219:H229)</f>
        <v>3286</v>
      </c>
      <c r="I218" s="21">
        <f t="shared" si="25"/>
        <v>185062</v>
      </c>
      <c r="J218" s="21">
        <f t="shared" si="25"/>
        <v>155266</v>
      </c>
    </row>
    <row r="219" spans="1:10" ht="17.25" customHeight="1" x14ac:dyDescent="0.25">
      <c r="A219" s="27" t="s">
        <v>51</v>
      </c>
      <c r="B219" s="24" t="s">
        <v>3</v>
      </c>
      <c r="C219" s="4" t="s">
        <v>2</v>
      </c>
      <c r="D219" s="4" t="s">
        <v>3</v>
      </c>
      <c r="E219" s="5" t="s">
        <v>58</v>
      </c>
      <c r="F219" s="25">
        <v>607236</v>
      </c>
      <c r="G219" s="28">
        <v>387434</v>
      </c>
      <c r="H219" s="28">
        <v>2982</v>
      </c>
      <c r="I219" s="28">
        <v>118852</v>
      </c>
      <c r="J219" s="28">
        <v>97968</v>
      </c>
    </row>
    <row r="220" spans="1:10" ht="17.25" customHeight="1" x14ac:dyDescent="0.25">
      <c r="A220" s="27" t="s">
        <v>51</v>
      </c>
      <c r="B220" s="24" t="s">
        <v>3</v>
      </c>
      <c r="C220" s="4" t="s">
        <v>7</v>
      </c>
      <c r="D220" s="4" t="s">
        <v>8</v>
      </c>
      <c r="E220" s="5" t="s">
        <v>58</v>
      </c>
      <c r="F220" s="25">
        <v>20059</v>
      </c>
      <c r="G220" s="28">
        <v>7074</v>
      </c>
      <c r="H220" s="28">
        <v>24</v>
      </c>
      <c r="I220" s="28">
        <v>5827</v>
      </c>
      <c r="J220" s="28">
        <v>7134</v>
      </c>
    </row>
    <row r="221" spans="1:10" ht="17.25" customHeight="1" x14ac:dyDescent="0.25">
      <c r="A221" s="27" t="s">
        <v>51</v>
      </c>
      <c r="B221" s="24" t="s">
        <v>3</v>
      </c>
      <c r="C221" s="4" t="s">
        <v>9</v>
      </c>
      <c r="D221" s="4" t="s">
        <v>10</v>
      </c>
      <c r="E221" s="5" t="s">
        <v>58</v>
      </c>
      <c r="F221" s="25">
        <v>32236</v>
      </c>
      <c r="G221" s="28">
        <v>14458</v>
      </c>
      <c r="H221" s="28">
        <v>17</v>
      </c>
      <c r="I221" s="28">
        <v>13506</v>
      </c>
      <c r="J221" s="28">
        <v>4255</v>
      </c>
    </row>
    <row r="222" spans="1:10" ht="17.25" customHeight="1" x14ac:dyDescent="0.25">
      <c r="A222" s="27" t="s">
        <v>51</v>
      </c>
      <c r="B222" s="24" t="s">
        <v>3</v>
      </c>
      <c r="C222" s="4" t="s">
        <v>11</v>
      </c>
      <c r="D222" s="4" t="s">
        <v>12</v>
      </c>
      <c r="E222" s="5" t="s">
        <v>58</v>
      </c>
      <c r="F222" s="25">
        <v>7054</v>
      </c>
      <c r="G222" s="28">
        <v>2748</v>
      </c>
      <c r="H222" s="28">
        <v>6</v>
      </c>
      <c r="I222" s="28">
        <v>1811</v>
      </c>
      <c r="J222" s="28">
        <v>2489</v>
      </c>
    </row>
    <row r="223" spans="1:10" ht="17.25" customHeight="1" x14ac:dyDescent="0.25">
      <c r="A223" s="27" t="s">
        <v>51</v>
      </c>
      <c r="B223" s="24" t="s">
        <v>3</v>
      </c>
      <c r="C223" s="4" t="s">
        <v>13</v>
      </c>
      <c r="D223" s="4" t="s">
        <v>22</v>
      </c>
      <c r="E223" s="5" t="s">
        <v>58</v>
      </c>
      <c r="F223" s="25">
        <v>76593</v>
      </c>
      <c r="G223" s="28">
        <v>43907</v>
      </c>
      <c r="H223" s="28">
        <v>134</v>
      </c>
      <c r="I223" s="28">
        <v>17850</v>
      </c>
      <c r="J223" s="28">
        <v>14702</v>
      </c>
    </row>
    <row r="224" spans="1:10" ht="17.25" customHeight="1" x14ac:dyDescent="0.25">
      <c r="A224" s="27" t="s">
        <v>51</v>
      </c>
      <c r="B224" s="24" t="s">
        <v>3</v>
      </c>
      <c r="C224" s="4" t="s">
        <v>14</v>
      </c>
      <c r="D224" s="4" t="s">
        <v>23</v>
      </c>
      <c r="E224" s="5" t="s">
        <v>58</v>
      </c>
      <c r="F224" s="25">
        <v>20825</v>
      </c>
      <c r="G224" s="28">
        <v>10976</v>
      </c>
      <c r="H224" s="28">
        <v>41</v>
      </c>
      <c r="I224" s="28">
        <v>5494</v>
      </c>
      <c r="J224" s="28">
        <v>4314</v>
      </c>
    </row>
    <row r="225" spans="1:10" ht="17.25" customHeight="1" x14ac:dyDescent="0.25">
      <c r="A225" s="27" t="s">
        <v>51</v>
      </c>
      <c r="B225" s="24" t="s">
        <v>3</v>
      </c>
      <c r="C225" s="4" t="s">
        <v>15</v>
      </c>
      <c r="D225" s="4" t="s">
        <v>24</v>
      </c>
      <c r="E225" s="5" t="s">
        <v>58</v>
      </c>
      <c r="F225" s="25">
        <v>27767</v>
      </c>
      <c r="G225" s="28">
        <v>9727</v>
      </c>
      <c r="H225" s="28">
        <v>41</v>
      </c>
      <c r="I225" s="28">
        <v>6682</v>
      </c>
      <c r="J225" s="28">
        <v>11317</v>
      </c>
    </row>
    <row r="226" spans="1:10" ht="17.25" customHeight="1" x14ac:dyDescent="0.25">
      <c r="A226" s="27" t="s">
        <v>51</v>
      </c>
      <c r="B226" s="24" t="s">
        <v>3</v>
      </c>
      <c r="C226" s="4" t="s">
        <v>16</v>
      </c>
      <c r="D226" s="4" t="s">
        <v>26</v>
      </c>
      <c r="E226" s="5" t="s">
        <v>58</v>
      </c>
      <c r="F226" s="25">
        <v>4964</v>
      </c>
      <c r="G226" s="28">
        <v>1943</v>
      </c>
      <c r="H226" s="28">
        <v>7</v>
      </c>
      <c r="I226" s="28">
        <v>1851</v>
      </c>
      <c r="J226" s="28">
        <v>1163</v>
      </c>
    </row>
    <row r="227" spans="1:10" ht="17.25" customHeight="1" x14ac:dyDescent="0.25">
      <c r="A227" s="27" t="s">
        <v>51</v>
      </c>
      <c r="B227" s="24" t="s">
        <v>3</v>
      </c>
      <c r="C227" s="4" t="s">
        <v>17</v>
      </c>
      <c r="D227" s="4" t="s">
        <v>18</v>
      </c>
      <c r="E227" s="5" t="s">
        <v>58</v>
      </c>
      <c r="F227" s="25">
        <v>9181</v>
      </c>
      <c r="G227" s="28">
        <v>3606</v>
      </c>
      <c r="H227" s="28">
        <v>7</v>
      </c>
      <c r="I227" s="28">
        <v>3044</v>
      </c>
      <c r="J227" s="28">
        <v>2524</v>
      </c>
    </row>
    <row r="228" spans="1:10" ht="17.25" customHeight="1" x14ac:dyDescent="0.25">
      <c r="A228" s="27" t="s">
        <v>51</v>
      </c>
      <c r="B228" s="24" t="s">
        <v>3</v>
      </c>
      <c r="C228" s="4" t="s">
        <v>19</v>
      </c>
      <c r="D228" s="4" t="s">
        <v>20</v>
      </c>
      <c r="E228" s="5" t="s">
        <v>58</v>
      </c>
      <c r="F228" s="25">
        <v>11138</v>
      </c>
      <c r="G228" s="28">
        <v>4488</v>
      </c>
      <c r="H228" s="28">
        <v>5</v>
      </c>
      <c r="I228" s="28">
        <v>3376</v>
      </c>
      <c r="J228" s="28">
        <v>3269</v>
      </c>
    </row>
    <row r="229" spans="1:10" ht="17.25" customHeight="1" x14ac:dyDescent="0.25">
      <c r="A229" s="27" t="s">
        <v>51</v>
      </c>
      <c r="B229" s="24" t="s">
        <v>3</v>
      </c>
      <c r="C229" s="4" t="s">
        <v>21</v>
      </c>
      <c r="D229" s="4" t="s">
        <v>25</v>
      </c>
      <c r="E229" s="5" t="s">
        <v>58</v>
      </c>
      <c r="F229" s="25">
        <v>27631</v>
      </c>
      <c r="G229" s="28">
        <v>14709</v>
      </c>
      <c r="H229" s="28">
        <v>22</v>
      </c>
      <c r="I229" s="28">
        <v>6769</v>
      </c>
      <c r="J229" s="28">
        <v>6131</v>
      </c>
    </row>
    <row r="230" spans="1:10" ht="17.25" customHeight="1" x14ac:dyDescent="0.25">
      <c r="A230" s="26" t="s">
        <v>51</v>
      </c>
      <c r="B230" s="22" t="s">
        <v>3</v>
      </c>
      <c r="C230" s="26" t="s">
        <v>42</v>
      </c>
      <c r="D230" s="17" t="s">
        <v>43</v>
      </c>
      <c r="E230" s="19" t="s">
        <v>59</v>
      </c>
      <c r="F230" s="21">
        <f>SUM(G230:J230)</f>
        <v>848012</v>
      </c>
      <c r="G230" s="21">
        <f>SUM(G231:G241)</f>
        <v>502753</v>
      </c>
      <c r="H230" s="21">
        <f t="shared" ref="H230:J230" si="26">SUM(H231:H241)</f>
        <v>3281</v>
      </c>
      <c r="I230" s="21">
        <f t="shared" si="26"/>
        <v>185346</v>
      </c>
      <c r="J230" s="21">
        <f t="shared" si="26"/>
        <v>156632</v>
      </c>
    </row>
    <row r="231" spans="1:10" ht="17.25" customHeight="1" x14ac:dyDescent="0.25">
      <c r="A231" s="27" t="s">
        <v>51</v>
      </c>
      <c r="B231" s="24" t="s">
        <v>3</v>
      </c>
      <c r="C231" s="4" t="s">
        <v>2</v>
      </c>
      <c r="D231" s="4" t="s">
        <v>3</v>
      </c>
      <c r="E231" s="5" t="s">
        <v>59</v>
      </c>
      <c r="F231" s="25">
        <v>609609</v>
      </c>
      <c r="G231" s="28">
        <v>388835</v>
      </c>
      <c r="H231" s="28">
        <v>2975</v>
      </c>
      <c r="I231" s="28">
        <v>119098</v>
      </c>
      <c r="J231" s="28">
        <v>98701</v>
      </c>
    </row>
    <row r="232" spans="1:10" ht="17.25" customHeight="1" x14ac:dyDescent="0.25">
      <c r="A232" s="27" t="s">
        <v>51</v>
      </c>
      <c r="B232" s="24" t="s">
        <v>3</v>
      </c>
      <c r="C232" s="4" t="s">
        <v>7</v>
      </c>
      <c r="D232" s="4" t="s">
        <v>8</v>
      </c>
      <c r="E232" s="5" t="s">
        <v>59</v>
      </c>
      <c r="F232" s="25">
        <v>20109</v>
      </c>
      <c r="G232" s="28">
        <v>7082</v>
      </c>
      <c r="H232" s="28">
        <v>24</v>
      </c>
      <c r="I232" s="28">
        <v>5824</v>
      </c>
      <c r="J232" s="28">
        <v>7179</v>
      </c>
    </row>
    <row r="233" spans="1:10" ht="17.25" customHeight="1" x14ac:dyDescent="0.25">
      <c r="A233" s="27" t="s">
        <v>51</v>
      </c>
      <c r="B233" s="24" t="s">
        <v>3</v>
      </c>
      <c r="C233" s="4" t="s">
        <v>9</v>
      </c>
      <c r="D233" s="4" t="s">
        <v>10</v>
      </c>
      <c r="E233" s="5" t="s">
        <v>59</v>
      </c>
      <c r="F233" s="25">
        <v>32325</v>
      </c>
      <c r="G233" s="28">
        <v>14476</v>
      </c>
      <c r="H233" s="28">
        <v>17</v>
      </c>
      <c r="I233" s="28">
        <v>13528</v>
      </c>
      <c r="J233" s="28">
        <v>4304</v>
      </c>
    </row>
    <row r="234" spans="1:10" ht="17.25" customHeight="1" x14ac:dyDescent="0.25">
      <c r="A234" s="27" t="s">
        <v>51</v>
      </c>
      <c r="B234" s="24" t="s">
        <v>3</v>
      </c>
      <c r="C234" s="4" t="s">
        <v>11</v>
      </c>
      <c r="D234" s="4" t="s">
        <v>12</v>
      </c>
      <c r="E234" s="5" t="s">
        <v>59</v>
      </c>
      <c r="F234" s="25">
        <v>7085</v>
      </c>
      <c r="G234" s="28">
        <v>2745</v>
      </c>
      <c r="H234" s="28">
        <v>6</v>
      </c>
      <c r="I234" s="28">
        <v>1814</v>
      </c>
      <c r="J234" s="28">
        <v>2520</v>
      </c>
    </row>
    <row r="235" spans="1:10" ht="17.25" customHeight="1" x14ac:dyDescent="0.25">
      <c r="A235" s="27" t="s">
        <v>51</v>
      </c>
      <c r="B235" s="24" t="s">
        <v>3</v>
      </c>
      <c r="C235" s="4" t="s">
        <v>13</v>
      </c>
      <c r="D235" s="4" t="s">
        <v>22</v>
      </c>
      <c r="E235" s="5" t="s">
        <v>59</v>
      </c>
      <c r="F235" s="25">
        <v>76937</v>
      </c>
      <c r="G235" s="28">
        <v>44065</v>
      </c>
      <c r="H235" s="28">
        <v>135</v>
      </c>
      <c r="I235" s="28">
        <v>17855</v>
      </c>
      <c r="J235" s="28">
        <v>14882</v>
      </c>
    </row>
    <row r="236" spans="1:10" ht="17.25" customHeight="1" x14ac:dyDescent="0.25">
      <c r="A236" s="27" t="s">
        <v>51</v>
      </c>
      <c r="B236" s="24" t="s">
        <v>3</v>
      </c>
      <c r="C236" s="4" t="s">
        <v>14</v>
      </c>
      <c r="D236" s="4" t="s">
        <v>23</v>
      </c>
      <c r="E236" s="5" t="s">
        <v>59</v>
      </c>
      <c r="F236" s="25">
        <v>20859</v>
      </c>
      <c r="G236" s="28">
        <v>10981</v>
      </c>
      <c r="H236" s="28">
        <v>42</v>
      </c>
      <c r="I236" s="28">
        <v>5496</v>
      </c>
      <c r="J236" s="28">
        <v>4340</v>
      </c>
    </row>
    <row r="237" spans="1:10" ht="17.25" customHeight="1" x14ac:dyDescent="0.25">
      <c r="A237" s="27" t="s">
        <v>51</v>
      </c>
      <c r="B237" s="24" t="s">
        <v>3</v>
      </c>
      <c r="C237" s="4" t="s">
        <v>15</v>
      </c>
      <c r="D237" s="4" t="s">
        <v>24</v>
      </c>
      <c r="E237" s="5" t="s">
        <v>59</v>
      </c>
      <c r="F237" s="25">
        <v>27931</v>
      </c>
      <c r="G237" s="28">
        <v>9733</v>
      </c>
      <c r="H237" s="28">
        <v>41</v>
      </c>
      <c r="I237" s="28">
        <v>6678</v>
      </c>
      <c r="J237" s="28">
        <v>11479</v>
      </c>
    </row>
    <row r="238" spans="1:10" ht="17.25" customHeight="1" x14ac:dyDescent="0.25">
      <c r="A238" s="27" t="s">
        <v>51</v>
      </c>
      <c r="B238" s="24" t="s">
        <v>3</v>
      </c>
      <c r="C238" s="4" t="s">
        <v>16</v>
      </c>
      <c r="D238" s="4" t="s">
        <v>26</v>
      </c>
      <c r="E238" s="5" t="s">
        <v>59</v>
      </c>
      <c r="F238" s="25">
        <v>4986</v>
      </c>
      <c r="G238" s="28">
        <v>1950</v>
      </c>
      <c r="H238" s="28">
        <v>7</v>
      </c>
      <c r="I238" s="28">
        <v>1853</v>
      </c>
      <c r="J238" s="28">
        <v>1176</v>
      </c>
    </row>
    <row r="239" spans="1:10" ht="17.25" customHeight="1" x14ac:dyDescent="0.25">
      <c r="A239" s="27" t="s">
        <v>51</v>
      </c>
      <c r="B239" s="24" t="s">
        <v>3</v>
      </c>
      <c r="C239" s="4" t="s">
        <v>17</v>
      </c>
      <c r="D239" s="4" t="s">
        <v>18</v>
      </c>
      <c r="E239" s="5" t="s">
        <v>59</v>
      </c>
      <c r="F239" s="25">
        <v>9187</v>
      </c>
      <c r="G239" s="28">
        <v>3604</v>
      </c>
      <c r="H239" s="28">
        <v>7</v>
      </c>
      <c r="I239" s="28">
        <v>3038</v>
      </c>
      <c r="J239" s="28">
        <v>2538</v>
      </c>
    </row>
    <row r="240" spans="1:10" ht="17.25" customHeight="1" x14ac:dyDescent="0.25">
      <c r="A240" s="27" t="s">
        <v>51</v>
      </c>
      <c r="B240" s="24" t="s">
        <v>3</v>
      </c>
      <c r="C240" s="4" t="s">
        <v>19</v>
      </c>
      <c r="D240" s="4" t="s">
        <v>20</v>
      </c>
      <c r="E240" s="5" t="s">
        <v>59</v>
      </c>
      <c r="F240" s="25">
        <v>11204</v>
      </c>
      <c r="G240" s="28">
        <v>4506</v>
      </c>
      <c r="H240" s="28">
        <v>5</v>
      </c>
      <c r="I240" s="28">
        <v>3387</v>
      </c>
      <c r="J240" s="28">
        <v>3306</v>
      </c>
    </row>
    <row r="241" spans="1:10" ht="17.25" customHeight="1" x14ac:dyDescent="0.25">
      <c r="A241" s="27" t="s">
        <v>51</v>
      </c>
      <c r="B241" s="24" t="s">
        <v>3</v>
      </c>
      <c r="C241" s="4" t="s">
        <v>21</v>
      </c>
      <c r="D241" s="4" t="s">
        <v>25</v>
      </c>
      <c r="E241" s="5" t="s">
        <v>59</v>
      </c>
      <c r="F241" s="25">
        <v>27780</v>
      </c>
      <c r="G241" s="28">
        <v>14776</v>
      </c>
      <c r="H241" s="28">
        <v>22</v>
      </c>
      <c r="I241" s="28">
        <v>6775</v>
      </c>
      <c r="J241" s="28">
        <v>6207</v>
      </c>
    </row>
    <row r="242" spans="1:10" ht="17.25" customHeight="1" x14ac:dyDescent="0.25">
      <c r="A242" s="26" t="s">
        <v>51</v>
      </c>
      <c r="B242" s="22" t="s">
        <v>3</v>
      </c>
      <c r="C242" s="26" t="s">
        <v>42</v>
      </c>
      <c r="D242" s="17" t="s">
        <v>43</v>
      </c>
      <c r="E242" s="19" t="s">
        <v>61</v>
      </c>
      <c r="F242" s="21">
        <f>SUM(G242:J242)</f>
        <v>850011</v>
      </c>
      <c r="G242" s="21">
        <f>SUM(G243:G253)</f>
        <v>503892</v>
      </c>
      <c r="H242" s="21">
        <f t="shared" ref="H242:J242" si="27">SUM(H243:H253)</f>
        <v>3285</v>
      </c>
      <c r="I242" s="21">
        <f t="shared" si="27"/>
        <v>185489</v>
      </c>
      <c r="J242" s="21">
        <f t="shared" si="27"/>
        <v>157345</v>
      </c>
    </row>
    <row r="243" spans="1:10" ht="17.25" customHeight="1" x14ac:dyDescent="0.25">
      <c r="A243" s="27" t="s">
        <v>51</v>
      </c>
      <c r="B243" s="24" t="s">
        <v>3</v>
      </c>
      <c r="C243" s="4" t="s">
        <v>2</v>
      </c>
      <c r="D243" s="4" t="s">
        <v>3</v>
      </c>
      <c r="E243" s="5" t="s">
        <v>61</v>
      </c>
      <c r="F243" s="25">
        <f t="shared" ref="F243:F253" si="28">SUM(G243:J243)</f>
        <v>610851</v>
      </c>
      <c r="G243" s="28">
        <v>389658</v>
      </c>
      <c r="H243" s="28">
        <v>2978</v>
      </c>
      <c r="I243" s="28">
        <v>119172</v>
      </c>
      <c r="J243" s="28">
        <v>99043</v>
      </c>
    </row>
    <row r="244" spans="1:10" ht="17.25" customHeight="1" x14ac:dyDescent="0.25">
      <c r="A244" s="27" t="s">
        <v>51</v>
      </c>
      <c r="B244" s="24" t="s">
        <v>3</v>
      </c>
      <c r="C244" s="4" t="s">
        <v>7</v>
      </c>
      <c r="D244" s="4" t="s">
        <v>8</v>
      </c>
      <c r="E244" s="5" t="s">
        <v>61</v>
      </c>
      <c r="F244" s="25">
        <f t="shared" si="28"/>
        <v>20172</v>
      </c>
      <c r="G244" s="28">
        <v>7123</v>
      </c>
      <c r="H244" s="28">
        <v>24</v>
      </c>
      <c r="I244" s="28">
        <v>5830</v>
      </c>
      <c r="J244" s="28">
        <v>7195</v>
      </c>
    </row>
    <row r="245" spans="1:10" ht="17.25" customHeight="1" x14ac:dyDescent="0.25">
      <c r="A245" s="27" t="s">
        <v>51</v>
      </c>
      <c r="B245" s="24" t="s">
        <v>3</v>
      </c>
      <c r="C245" s="4" t="s">
        <v>9</v>
      </c>
      <c r="D245" s="4" t="s">
        <v>10</v>
      </c>
      <c r="E245" s="5" t="s">
        <v>61</v>
      </c>
      <c r="F245" s="25">
        <f t="shared" si="28"/>
        <v>32363</v>
      </c>
      <c r="G245" s="28">
        <v>14488</v>
      </c>
      <c r="H245" s="28">
        <v>17</v>
      </c>
      <c r="I245" s="28">
        <v>13540</v>
      </c>
      <c r="J245" s="28">
        <v>4318</v>
      </c>
    </row>
    <row r="246" spans="1:10" ht="17.25" customHeight="1" x14ac:dyDescent="0.25">
      <c r="A246" s="27" t="s">
        <v>51</v>
      </c>
      <c r="B246" s="24" t="s">
        <v>3</v>
      </c>
      <c r="C246" s="4" t="s">
        <v>11</v>
      </c>
      <c r="D246" s="4" t="s">
        <v>12</v>
      </c>
      <c r="E246" s="5" t="s">
        <v>61</v>
      </c>
      <c r="F246" s="25">
        <f t="shared" si="28"/>
        <v>7106</v>
      </c>
      <c r="G246" s="28">
        <v>2748</v>
      </c>
      <c r="H246" s="28">
        <v>6</v>
      </c>
      <c r="I246" s="28">
        <v>1813</v>
      </c>
      <c r="J246" s="28">
        <v>2539</v>
      </c>
    </row>
    <row r="247" spans="1:10" ht="17.25" customHeight="1" x14ac:dyDescent="0.25">
      <c r="A247" s="27" t="s">
        <v>51</v>
      </c>
      <c r="B247" s="24" t="s">
        <v>3</v>
      </c>
      <c r="C247" s="4" t="s">
        <v>13</v>
      </c>
      <c r="D247" s="4" t="s">
        <v>22</v>
      </c>
      <c r="E247" s="5" t="s">
        <v>61</v>
      </c>
      <c r="F247" s="25">
        <f t="shared" si="28"/>
        <v>77198</v>
      </c>
      <c r="G247" s="28">
        <v>44191</v>
      </c>
      <c r="H247" s="28">
        <v>135</v>
      </c>
      <c r="I247" s="28">
        <v>17898</v>
      </c>
      <c r="J247" s="28">
        <v>14974</v>
      </c>
    </row>
    <row r="248" spans="1:10" ht="17.25" customHeight="1" x14ac:dyDescent="0.25">
      <c r="A248" s="27" t="s">
        <v>51</v>
      </c>
      <c r="B248" s="24" t="s">
        <v>3</v>
      </c>
      <c r="C248" s="4" t="s">
        <v>14</v>
      </c>
      <c r="D248" s="4" t="s">
        <v>23</v>
      </c>
      <c r="E248" s="5" t="s">
        <v>61</v>
      </c>
      <c r="F248" s="25">
        <f t="shared" si="28"/>
        <v>20917</v>
      </c>
      <c r="G248" s="28">
        <v>11005</v>
      </c>
      <c r="H248" s="28">
        <v>44</v>
      </c>
      <c r="I248" s="28">
        <v>5506</v>
      </c>
      <c r="J248" s="28">
        <v>4362</v>
      </c>
    </row>
    <row r="249" spans="1:10" ht="17.25" customHeight="1" x14ac:dyDescent="0.25">
      <c r="A249" s="27" t="s">
        <v>51</v>
      </c>
      <c r="B249" s="24" t="s">
        <v>3</v>
      </c>
      <c r="C249" s="4" t="s">
        <v>15</v>
      </c>
      <c r="D249" s="4" t="s">
        <v>24</v>
      </c>
      <c r="E249" s="5" t="s">
        <v>61</v>
      </c>
      <c r="F249" s="25">
        <f t="shared" si="28"/>
        <v>28036</v>
      </c>
      <c r="G249" s="28">
        <v>9745</v>
      </c>
      <c r="H249" s="28">
        <v>40</v>
      </c>
      <c r="I249" s="28">
        <v>6667</v>
      </c>
      <c r="J249" s="28">
        <v>11584</v>
      </c>
    </row>
    <row r="250" spans="1:10" ht="17.25" customHeight="1" x14ac:dyDescent="0.25">
      <c r="A250" s="27" t="s">
        <v>51</v>
      </c>
      <c r="B250" s="24" t="s">
        <v>3</v>
      </c>
      <c r="C250" s="4" t="s">
        <v>16</v>
      </c>
      <c r="D250" s="4" t="s">
        <v>26</v>
      </c>
      <c r="E250" s="5" t="s">
        <v>61</v>
      </c>
      <c r="F250" s="25">
        <f t="shared" si="28"/>
        <v>4989</v>
      </c>
      <c r="G250" s="28">
        <v>1944</v>
      </c>
      <c r="H250" s="28">
        <v>7</v>
      </c>
      <c r="I250" s="28">
        <v>1853</v>
      </c>
      <c r="J250" s="28">
        <v>1185</v>
      </c>
    </row>
    <row r="251" spans="1:10" ht="17.25" customHeight="1" x14ac:dyDescent="0.25">
      <c r="A251" s="27" t="s">
        <v>51</v>
      </c>
      <c r="B251" s="24" t="s">
        <v>3</v>
      </c>
      <c r="C251" s="4" t="s">
        <v>17</v>
      </c>
      <c r="D251" s="4" t="s">
        <v>18</v>
      </c>
      <c r="E251" s="5" t="s">
        <v>61</v>
      </c>
      <c r="F251" s="25">
        <f t="shared" si="28"/>
        <v>9219</v>
      </c>
      <c r="G251" s="28">
        <v>3627</v>
      </c>
      <c r="H251" s="28">
        <v>7</v>
      </c>
      <c r="I251" s="28">
        <v>3038</v>
      </c>
      <c r="J251" s="28">
        <v>2547</v>
      </c>
    </row>
    <row r="252" spans="1:10" ht="17.25" customHeight="1" x14ac:dyDescent="0.25">
      <c r="A252" s="27" t="s">
        <v>51</v>
      </c>
      <c r="B252" s="24" t="s">
        <v>3</v>
      </c>
      <c r="C252" s="4" t="s">
        <v>19</v>
      </c>
      <c r="D252" s="4" t="s">
        <v>20</v>
      </c>
      <c r="E252" s="5" t="s">
        <v>61</v>
      </c>
      <c r="F252" s="25">
        <f t="shared" si="28"/>
        <v>11223</v>
      </c>
      <c r="G252" s="28">
        <v>4509</v>
      </c>
      <c r="H252" s="28">
        <v>5</v>
      </c>
      <c r="I252" s="28">
        <v>3385</v>
      </c>
      <c r="J252" s="28">
        <v>3324</v>
      </c>
    </row>
    <row r="253" spans="1:10" ht="17.25" customHeight="1" x14ac:dyDescent="0.25">
      <c r="A253" s="27" t="s">
        <v>51</v>
      </c>
      <c r="B253" s="24" t="s">
        <v>3</v>
      </c>
      <c r="C253" s="4" t="s">
        <v>21</v>
      </c>
      <c r="D253" s="4" t="s">
        <v>25</v>
      </c>
      <c r="E253" s="5" t="s">
        <v>61</v>
      </c>
      <c r="F253" s="25">
        <f t="shared" si="28"/>
        <v>27937</v>
      </c>
      <c r="G253" s="28">
        <v>14854</v>
      </c>
      <c r="H253" s="28">
        <v>22</v>
      </c>
      <c r="I253" s="28">
        <v>6787</v>
      </c>
      <c r="J253" s="28">
        <v>6274</v>
      </c>
    </row>
    <row r="254" spans="1:10" ht="17.25" customHeight="1" x14ac:dyDescent="0.25">
      <c r="C254" s="26" t="s">
        <v>42</v>
      </c>
      <c r="D254" s="17" t="s">
        <v>43</v>
      </c>
      <c r="E254" s="17" t="s">
        <v>62</v>
      </c>
      <c r="F254" s="21">
        <f>SUM(G254:J254)</f>
        <v>855768</v>
      </c>
      <c r="G254" s="21">
        <f>SUM(G255:G265)</f>
        <v>506698</v>
      </c>
      <c r="H254" s="21">
        <f t="shared" ref="H254:J254" si="29">SUM(H255:H265)</f>
        <v>3241</v>
      </c>
      <c r="I254" s="21">
        <f t="shared" si="29"/>
        <v>186125</v>
      </c>
      <c r="J254" s="21">
        <f t="shared" si="29"/>
        <v>159704</v>
      </c>
    </row>
    <row r="255" spans="1:10" ht="17.25" customHeight="1" x14ac:dyDescent="0.25">
      <c r="C255" s="4" t="s">
        <v>2</v>
      </c>
      <c r="D255" s="4" t="s">
        <v>3</v>
      </c>
      <c r="E255" s="5" t="s">
        <v>62</v>
      </c>
      <c r="F255" s="25">
        <f t="shared" ref="F255:F265" si="30">SUM(G255:J255)</f>
        <v>614602</v>
      </c>
      <c r="G255" s="28">
        <v>391758</v>
      </c>
      <c r="H255" s="28">
        <v>2934</v>
      </c>
      <c r="I255" s="28">
        <v>119656</v>
      </c>
      <c r="J255" s="28">
        <v>100254</v>
      </c>
    </row>
    <row r="256" spans="1:10" ht="17.25" customHeight="1" x14ac:dyDescent="0.25">
      <c r="C256" s="4" t="s">
        <v>7</v>
      </c>
      <c r="D256" s="4" t="s">
        <v>8</v>
      </c>
      <c r="E256" s="5" t="s">
        <v>62</v>
      </c>
      <c r="F256" s="25">
        <f t="shared" si="30"/>
        <v>20352</v>
      </c>
      <c r="G256" s="28">
        <v>7155</v>
      </c>
      <c r="H256" s="28">
        <v>24</v>
      </c>
      <c r="I256" s="28">
        <v>5826</v>
      </c>
      <c r="J256" s="28">
        <v>7347</v>
      </c>
    </row>
    <row r="257" spans="3:10" ht="17.25" customHeight="1" x14ac:dyDescent="0.25">
      <c r="C257" s="4" t="s">
        <v>9</v>
      </c>
      <c r="D257" s="4" t="s">
        <v>10</v>
      </c>
      <c r="E257" s="5" t="s">
        <v>62</v>
      </c>
      <c r="F257" s="25">
        <f t="shared" si="30"/>
        <v>32530</v>
      </c>
      <c r="G257" s="28">
        <v>14529</v>
      </c>
      <c r="H257" s="28">
        <v>17</v>
      </c>
      <c r="I257" s="28">
        <v>13573</v>
      </c>
      <c r="J257" s="28">
        <v>4411</v>
      </c>
    </row>
    <row r="258" spans="3:10" ht="17.25" customHeight="1" x14ac:dyDescent="0.25">
      <c r="C258" s="4" t="s">
        <v>11</v>
      </c>
      <c r="D258" s="4" t="s">
        <v>12</v>
      </c>
      <c r="E258" s="5" t="s">
        <v>62</v>
      </c>
      <c r="F258" s="25">
        <f t="shared" si="30"/>
        <v>7177</v>
      </c>
      <c r="G258" s="28">
        <v>2761</v>
      </c>
      <c r="H258" s="28">
        <v>6</v>
      </c>
      <c r="I258" s="28">
        <v>1813</v>
      </c>
      <c r="J258" s="28">
        <v>2597</v>
      </c>
    </row>
    <row r="259" spans="3:10" ht="17.25" customHeight="1" x14ac:dyDescent="0.25">
      <c r="C259" s="4" t="s">
        <v>13</v>
      </c>
      <c r="D259" s="4" t="s">
        <v>22</v>
      </c>
      <c r="E259" s="5" t="s">
        <v>62</v>
      </c>
      <c r="F259" s="25">
        <f t="shared" si="30"/>
        <v>77862</v>
      </c>
      <c r="G259" s="28">
        <v>44525</v>
      </c>
      <c r="H259" s="28">
        <v>133</v>
      </c>
      <c r="I259" s="28">
        <v>17964</v>
      </c>
      <c r="J259" s="28">
        <v>15240</v>
      </c>
    </row>
    <row r="260" spans="3:10" ht="17.25" customHeight="1" x14ac:dyDescent="0.25">
      <c r="C260" s="4" t="s">
        <v>14</v>
      </c>
      <c r="D260" s="4" t="s">
        <v>23</v>
      </c>
      <c r="E260" s="5" t="s">
        <v>62</v>
      </c>
      <c r="F260" s="25">
        <f t="shared" si="30"/>
        <v>21087</v>
      </c>
      <c r="G260" s="28">
        <v>11077</v>
      </c>
      <c r="H260" s="28">
        <v>45</v>
      </c>
      <c r="I260" s="28">
        <v>5524</v>
      </c>
      <c r="J260" s="28">
        <v>4441</v>
      </c>
    </row>
    <row r="261" spans="3:10" ht="17.25" customHeight="1" x14ac:dyDescent="0.25">
      <c r="C261" s="4" t="s">
        <v>15</v>
      </c>
      <c r="D261" s="4" t="s">
        <v>24</v>
      </c>
      <c r="E261" s="5" t="s">
        <v>62</v>
      </c>
      <c r="F261" s="25">
        <f t="shared" si="30"/>
        <v>28274</v>
      </c>
      <c r="G261" s="28">
        <v>9784</v>
      </c>
      <c r="H261" s="28">
        <v>41</v>
      </c>
      <c r="I261" s="28">
        <v>6665</v>
      </c>
      <c r="J261" s="28">
        <v>11784</v>
      </c>
    </row>
    <row r="262" spans="3:10" ht="17.25" customHeight="1" x14ac:dyDescent="0.25">
      <c r="C262" s="4" t="s">
        <v>16</v>
      </c>
      <c r="D262" s="4" t="s">
        <v>26</v>
      </c>
      <c r="E262" s="5" t="s">
        <v>62</v>
      </c>
      <c r="F262" s="25">
        <f t="shared" si="30"/>
        <v>5030</v>
      </c>
      <c r="G262" s="28">
        <v>1962</v>
      </c>
      <c r="H262" s="28">
        <v>7</v>
      </c>
      <c r="I262" s="28">
        <v>1857</v>
      </c>
      <c r="J262" s="28">
        <v>1204</v>
      </c>
    </row>
    <row r="263" spans="3:10" ht="17.25" customHeight="1" x14ac:dyDescent="0.25">
      <c r="C263" s="4" t="s">
        <v>17</v>
      </c>
      <c r="D263" s="4" t="s">
        <v>18</v>
      </c>
      <c r="E263" s="5" t="s">
        <v>62</v>
      </c>
      <c r="F263" s="25">
        <f t="shared" si="30"/>
        <v>9305</v>
      </c>
      <c r="G263" s="28">
        <v>3643</v>
      </c>
      <c r="H263" s="28">
        <v>7</v>
      </c>
      <c r="I263" s="28">
        <v>3042</v>
      </c>
      <c r="J263" s="28">
        <v>2613</v>
      </c>
    </row>
    <row r="264" spans="3:10" ht="17.25" customHeight="1" x14ac:dyDescent="0.25">
      <c r="C264" s="4" t="s">
        <v>19</v>
      </c>
      <c r="D264" s="4" t="s">
        <v>20</v>
      </c>
      <c r="E264" s="5" t="s">
        <v>62</v>
      </c>
      <c r="F264" s="25">
        <f t="shared" si="30"/>
        <v>11327</v>
      </c>
      <c r="G264" s="28">
        <v>4540</v>
      </c>
      <c r="H264" s="28">
        <v>5</v>
      </c>
      <c r="I264" s="28">
        <v>3394</v>
      </c>
      <c r="J264" s="28">
        <v>3388</v>
      </c>
    </row>
    <row r="265" spans="3:10" ht="17.25" customHeight="1" x14ac:dyDescent="0.25">
      <c r="C265" s="4" t="s">
        <v>21</v>
      </c>
      <c r="D265" s="4" t="s">
        <v>25</v>
      </c>
      <c r="E265" s="5" t="s">
        <v>62</v>
      </c>
      <c r="F265" s="25">
        <f t="shared" si="30"/>
        <v>28222</v>
      </c>
      <c r="G265" s="28">
        <v>14964</v>
      </c>
      <c r="H265" s="28">
        <v>22</v>
      </c>
      <c r="I265" s="28">
        <v>6811</v>
      </c>
      <c r="J265" s="28">
        <v>6425</v>
      </c>
    </row>
    <row r="266" spans="3:10" ht="17.25" customHeight="1" x14ac:dyDescent="0.25">
      <c r="C266" s="26" t="s">
        <v>42</v>
      </c>
      <c r="D266" s="17" t="s">
        <v>43</v>
      </c>
      <c r="E266" s="17" t="s">
        <v>66</v>
      </c>
      <c r="F266" s="21">
        <f>SUM(G266:J266)</f>
        <v>859946</v>
      </c>
      <c r="G266" s="21">
        <f>SUM(G267:G277)</f>
        <v>508721</v>
      </c>
      <c r="H266" s="21">
        <f t="shared" ref="H266:J266" si="31">SUM(H267:H277)</f>
        <v>3248</v>
      </c>
      <c r="I266" s="21">
        <f t="shared" si="31"/>
        <v>186712</v>
      </c>
      <c r="J266" s="21">
        <f t="shared" si="31"/>
        <v>161265</v>
      </c>
    </row>
    <row r="267" spans="3:10" ht="17.25" customHeight="1" x14ac:dyDescent="0.25">
      <c r="C267" s="4" t="s">
        <v>2</v>
      </c>
      <c r="D267" s="4" t="s">
        <v>3</v>
      </c>
      <c r="E267" s="5" t="s">
        <v>66</v>
      </c>
      <c r="F267" s="25">
        <f t="shared" ref="F267:F277" si="32">SUM(G267:J267)</f>
        <v>617441</v>
      </c>
      <c r="G267" s="28">
        <v>393301</v>
      </c>
      <c r="H267" s="28">
        <v>2944</v>
      </c>
      <c r="I267" s="28">
        <v>120099</v>
      </c>
      <c r="J267" s="28">
        <v>101097</v>
      </c>
    </row>
    <row r="268" spans="3:10" ht="17.25" customHeight="1" x14ac:dyDescent="0.25">
      <c r="C268" s="4" t="s">
        <v>7</v>
      </c>
      <c r="D268" s="4" t="s">
        <v>8</v>
      </c>
      <c r="E268" s="5" t="s">
        <v>66</v>
      </c>
      <c r="F268" s="25">
        <f t="shared" si="32"/>
        <v>20414</v>
      </c>
      <c r="G268" s="28">
        <v>7157</v>
      </c>
      <c r="H268" s="28">
        <v>24</v>
      </c>
      <c r="I268" s="28">
        <v>5831</v>
      </c>
      <c r="J268" s="28">
        <v>7402</v>
      </c>
    </row>
    <row r="269" spans="3:10" ht="17.25" customHeight="1" x14ac:dyDescent="0.25">
      <c r="C269" s="4" t="s">
        <v>9</v>
      </c>
      <c r="D269" s="4" t="s">
        <v>10</v>
      </c>
      <c r="E269" s="5" t="s">
        <v>66</v>
      </c>
      <c r="F269" s="25">
        <f t="shared" si="32"/>
        <v>32645</v>
      </c>
      <c r="G269" s="28">
        <v>14573</v>
      </c>
      <c r="H269" s="28">
        <v>17</v>
      </c>
      <c r="I269" s="28">
        <v>13592</v>
      </c>
      <c r="J269" s="28">
        <v>4463</v>
      </c>
    </row>
    <row r="270" spans="3:10" ht="17.25" customHeight="1" x14ac:dyDescent="0.25">
      <c r="C270" s="4" t="s">
        <v>11</v>
      </c>
      <c r="D270" s="4" t="s">
        <v>12</v>
      </c>
      <c r="E270" s="5" t="s">
        <v>66</v>
      </c>
      <c r="F270" s="25">
        <f t="shared" si="32"/>
        <v>7219</v>
      </c>
      <c r="G270" s="28">
        <v>2774</v>
      </c>
      <c r="H270" s="28">
        <v>6</v>
      </c>
      <c r="I270" s="28">
        <v>1814</v>
      </c>
      <c r="J270" s="28">
        <v>2625</v>
      </c>
    </row>
    <row r="271" spans="3:10" ht="17.25" customHeight="1" x14ac:dyDescent="0.25">
      <c r="C271" s="4" t="s">
        <v>13</v>
      </c>
      <c r="D271" s="4" t="s">
        <v>22</v>
      </c>
      <c r="E271" s="5" t="s">
        <v>66</v>
      </c>
      <c r="F271" s="25">
        <f t="shared" si="32"/>
        <v>78324</v>
      </c>
      <c r="G271" s="28">
        <v>44737</v>
      </c>
      <c r="H271" s="28">
        <v>132</v>
      </c>
      <c r="I271" s="28">
        <v>18016</v>
      </c>
      <c r="J271" s="28">
        <v>15439</v>
      </c>
    </row>
    <row r="272" spans="3:10" ht="17.25" customHeight="1" x14ac:dyDescent="0.25">
      <c r="C272" s="4" t="s">
        <v>14</v>
      </c>
      <c r="D272" s="4" t="s">
        <v>23</v>
      </c>
      <c r="E272" s="5" t="s">
        <v>66</v>
      </c>
      <c r="F272" s="25">
        <f t="shared" si="32"/>
        <v>21215</v>
      </c>
      <c r="G272" s="28">
        <v>11121</v>
      </c>
      <c r="H272" s="28">
        <v>45</v>
      </c>
      <c r="I272" s="28">
        <v>5541</v>
      </c>
      <c r="J272" s="28">
        <v>4508</v>
      </c>
    </row>
    <row r="273" spans="3:10" ht="17.25" customHeight="1" x14ac:dyDescent="0.25">
      <c r="C273" s="4" t="s">
        <v>15</v>
      </c>
      <c r="D273" s="4" t="s">
        <v>24</v>
      </c>
      <c r="E273" s="5" t="s">
        <v>66</v>
      </c>
      <c r="F273" s="25">
        <f t="shared" si="32"/>
        <v>28436</v>
      </c>
      <c r="G273" s="28">
        <v>9818</v>
      </c>
      <c r="H273" s="28">
        <v>41</v>
      </c>
      <c r="I273" s="28">
        <v>6676</v>
      </c>
      <c r="J273" s="28">
        <v>11901</v>
      </c>
    </row>
    <row r="274" spans="3:10" ht="17.25" customHeight="1" x14ac:dyDescent="0.25">
      <c r="C274" s="4" t="s">
        <v>16</v>
      </c>
      <c r="D274" s="4" t="s">
        <v>26</v>
      </c>
      <c r="E274" s="5" t="s">
        <v>66</v>
      </c>
      <c r="F274" s="25">
        <f t="shared" si="32"/>
        <v>5068</v>
      </c>
      <c r="G274" s="28">
        <v>1976</v>
      </c>
      <c r="H274" s="28">
        <v>5</v>
      </c>
      <c r="I274" s="28">
        <v>1862</v>
      </c>
      <c r="J274" s="28">
        <v>1225</v>
      </c>
    </row>
    <row r="275" spans="3:10" ht="17.25" customHeight="1" x14ac:dyDescent="0.25">
      <c r="C275" s="4" t="s">
        <v>17</v>
      </c>
      <c r="D275" s="4" t="s">
        <v>18</v>
      </c>
      <c r="E275" s="5" t="s">
        <v>66</v>
      </c>
      <c r="F275" s="25">
        <f t="shared" si="32"/>
        <v>9358</v>
      </c>
      <c r="G275" s="28">
        <v>3660</v>
      </c>
      <c r="H275" s="28">
        <v>7</v>
      </c>
      <c r="I275" s="28">
        <v>3046</v>
      </c>
      <c r="J275" s="28">
        <v>2645</v>
      </c>
    </row>
    <row r="276" spans="3:10" ht="17.25" customHeight="1" x14ac:dyDescent="0.25">
      <c r="C276" s="4" t="s">
        <v>19</v>
      </c>
      <c r="D276" s="4" t="s">
        <v>20</v>
      </c>
      <c r="E276" s="5" t="s">
        <v>66</v>
      </c>
      <c r="F276" s="25">
        <f t="shared" si="32"/>
        <v>11366</v>
      </c>
      <c r="G276" s="28">
        <v>4547</v>
      </c>
      <c r="H276" s="28">
        <v>5</v>
      </c>
      <c r="I276" s="28">
        <v>3396</v>
      </c>
      <c r="J276" s="28">
        <v>3418</v>
      </c>
    </row>
    <row r="277" spans="3:10" ht="17.25" customHeight="1" x14ac:dyDescent="0.25">
      <c r="C277" s="4" t="s">
        <v>21</v>
      </c>
      <c r="D277" s="4" t="s">
        <v>25</v>
      </c>
      <c r="E277" s="5" t="s">
        <v>66</v>
      </c>
      <c r="F277" s="25">
        <f t="shared" si="32"/>
        <v>28460</v>
      </c>
      <c r="G277" s="28">
        <v>15057</v>
      </c>
      <c r="H277" s="28">
        <v>22</v>
      </c>
      <c r="I277" s="28">
        <v>6839</v>
      </c>
      <c r="J277" s="28">
        <v>6542</v>
      </c>
    </row>
    <row r="278" spans="3:10" ht="17.25" customHeight="1" x14ac:dyDescent="0.25">
      <c r="C278" s="26" t="s">
        <v>42</v>
      </c>
      <c r="D278" s="17" t="s">
        <v>43</v>
      </c>
      <c r="E278" s="17" t="s">
        <v>67</v>
      </c>
      <c r="F278" s="21">
        <f t="shared" ref="F278:F289" si="33">SUM(G278:J278)</f>
        <v>863956</v>
      </c>
      <c r="G278" s="21">
        <f>SUM(G279:G289)</f>
        <v>510526</v>
      </c>
      <c r="H278" s="21">
        <f>SUM(H279:H289)</f>
        <v>3247</v>
      </c>
      <c r="I278" s="21">
        <f>SUM(I279:I289)</f>
        <v>187260</v>
      </c>
      <c r="J278" s="21">
        <f>SUM(J279:J289)</f>
        <v>162923</v>
      </c>
    </row>
    <row r="279" spans="3:10" ht="17.25" customHeight="1" x14ac:dyDescent="0.25">
      <c r="C279" s="4" t="s">
        <v>2</v>
      </c>
      <c r="D279" s="4" t="s">
        <v>3</v>
      </c>
      <c r="E279" s="5" t="s">
        <v>67</v>
      </c>
      <c r="F279" s="25">
        <f t="shared" si="33"/>
        <v>619985</v>
      </c>
      <c r="G279" s="28">
        <v>394607</v>
      </c>
      <c r="H279" s="28">
        <v>2944</v>
      </c>
      <c r="I279" s="28">
        <v>120441</v>
      </c>
      <c r="J279" s="28">
        <v>101993</v>
      </c>
    </row>
    <row r="280" spans="3:10" ht="17.25" customHeight="1" x14ac:dyDescent="0.25">
      <c r="C280" s="4" t="s">
        <v>7</v>
      </c>
      <c r="D280" s="4" t="s">
        <v>8</v>
      </c>
      <c r="E280" s="5" t="s">
        <v>67</v>
      </c>
      <c r="F280" s="25">
        <f t="shared" si="33"/>
        <v>20519</v>
      </c>
      <c r="G280" s="28">
        <v>7179</v>
      </c>
      <c r="H280" s="28">
        <v>24</v>
      </c>
      <c r="I280" s="28">
        <v>5847</v>
      </c>
      <c r="J280" s="28">
        <v>7469</v>
      </c>
    </row>
    <row r="281" spans="3:10" ht="17.25" customHeight="1" x14ac:dyDescent="0.25">
      <c r="C281" s="4" t="s">
        <v>9</v>
      </c>
      <c r="D281" s="4" t="s">
        <v>10</v>
      </c>
      <c r="E281" s="5" t="s">
        <v>67</v>
      </c>
      <c r="F281" s="25">
        <f t="shared" si="33"/>
        <v>32750</v>
      </c>
      <c r="G281" s="28">
        <v>14604</v>
      </c>
      <c r="H281" s="28">
        <v>17</v>
      </c>
      <c r="I281" s="28">
        <v>13615</v>
      </c>
      <c r="J281" s="28">
        <v>4514</v>
      </c>
    </row>
    <row r="282" spans="3:10" ht="17.25" customHeight="1" x14ac:dyDescent="0.25">
      <c r="C282" s="4" t="s">
        <v>11</v>
      </c>
      <c r="D282" s="4" t="s">
        <v>12</v>
      </c>
      <c r="E282" s="5" t="s">
        <v>67</v>
      </c>
      <c r="F282" s="25">
        <f t="shared" si="33"/>
        <v>7247</v>
      </c>
      <c r="G282" s="28">
        <v>2783</v>
      </c>
      <c r="H282" s="28">
        <v>6</v>
      </c>
      <c r="I282" s="28">
        <v>1809</v>
      </c>
      <c r="J282" s="28">
        <v>2649</v>
      </c>
    </row>
    <row r="283" spans="3:10" ht="17.25" customHeight="1" x14ac:dyDescent="0.25">
      <c r="C283" s="4" t="s">
        <v>13</v>
      </c>
      <c r="D283" s="4" t="s">
        <v>22</v>
      </c>
      <c r="E283" s="5" t="s">
        <v>67</v>
      </c>
      <c r="F283" s="25">
        <f t="shared" si="33"/>
        <v>78843</v>
      </c>
      <c r="G283" s="28">
        <v>44968</v>
      </c>
      <c r="H283" s="28">
        <v>133</v>
      </c>
      <c r="I283" s="28">
        <v>18092</v>
      </c>
      <c r="J283" s="28">
        <v>15650</v>
      </c>
    </row>
    <row r="284" spans="3:10" ht="17.25" customHeight="1" x14ac:dyDescent="0.25">
      <c r="C284" s="4" t="s">
        <v>14</v>
      </c>
      <c r="D284" s="4" t="s">
        <v>23</v>
      </c>
      <c r="E284" s="5" t="s">
        <v>67</v>
      </c>
      <c r="F284" s="25">
        <f t="shared" si="33"/>
        <v>21312</v>
      </c>
      <c r="G284" s="28">
        <v>11147</v>
      </c>
      <c r="H284" s="28">
        <v>43</v>
      </c>
      <c r="I284" s="28">
        <v>5555</v>
      </c>
      <c r="J284" s="28">
        <v>4567</v>
      </c>
    </row>
    <row r="285" spans="3:10" ht="17.25" customHeight="1" x14ac:dyDescent="0.25">
      <c r="C285" s="4" t="s">
        <v>15</v>
      </c>
      <c r="D285" s="4" t="s">
        <v>24</v>
      </c>
      <c r="E285" s="5" t="s">
        <v>67</v>
      </c>
      <c r="F285" s="25">
        <f t="shared" si="33"/>
        <v>28620</v>
      </c>
      <c r="G285" s="28">
        <v>9846</v>
      </c>
      <c r="H285" s="28">
        <v>41</v>
      </c>
      <c r="I285" s="28">
        <v>6691</v>
      </c>
      <c r="J285" s="28">
        <v>12042</v>
      </c>
    </row>
    <row r="286" spans="3:10" ht="17.25" customHeight="1" x14ac:dyDescent="0.25">
      <c r="C286" s="4" t="s">
        <v>16</v>
      </c>
      <c r="D286" s="4" t="s">
        <v>26</v>
      </c>
      <c r="E286" s="5" t="s">
        <v>67</v>
      </c>
      <c r="F286" s="25">
        <f t="shared" si="33"/>
        <v>5099</v>
      </c>
      <c r="G286" s="28">
        <v>1985</v>
      </c>
      <c r="H286" s="28">
        <v>5</v>
      </c>
      <c r="I286" s="28">
        <v>1873</v>
      </c>
      <c r="J286" s="28">
        <v>1236</v>
      </c>
    </row>
    <row r="287" spans="3:10" ht="17.25" customHeight="1" x14ac:dyDescent="0.25">
      <c r="C287" s="4" t="s">
        <v>17</v>
      </c>
      <c r="D287" s="4" t="s">
        <v>18</v>
      </c>
      <c r="E287" s="5" t="s">
        <v>67</v>
      </c>
      <c r="F287" s="25">
        <f t="shared" si="33"/>
        <v>9415</v>
      </c>
      <c r="G287" s="28">
        <v>3665</v>
      </c>
      <c r="H287" s="28">
        <v>7</v>
      </c>
      <c r="I287" s="28">
        <v>3059</v>
      </c>
      <c r="J287" s="28">
        <v>2684</v>
      </c>
    </row>
    <row r="288" spans="3:10" ht="17.25" customHeight="1" x14ac:dyDescent="0.25">
      <c r="C288" s="4" t="s">
        <v>19</v>
      </c>
      <c r="D288" s="4" t="s">
        <v>20</v>
      </c>
      <c r="E288" s="5" t="s">
        <v>67</v>
      </c>
      <c r="F288" s="25">
        <f t="shared" si="33"/>
        <v>11449</v>
      </c>
      <c r="G288" s="28">
        <v>4562</v>
      </c>
      <c r="H288" s="28">
        <v>5</v>
      </c>
      <c r="I288" s="28">
        <v>3403</v>
      </c>
      <c r="J288" s="28">
        <v>3479</v>
      </c>
    </row>
    <row r="289" spans="3:10" ht="17.25" customHeight="1" x14ac:dyDescent="0.25">
      <c r="C289" s="4" t="s">
        <v>21</v>
      </c>
      <c r="D289" s="4" t="s">
        <v>25</v>
      </c>
      <c r="E289" s="5" t="s">
        <v>67</v>
      </c>
      <c r="F289" s="25">
        <f t="shared" si="33"/>
        <v>28717</v>
      </c>
      <c r="G289" s="28">
        <v>15180</v>
      </c>
      <c r="H289" s="28">
        <v>22</v>
      </c>
      <c r="I289" s="28">
        <v>6875</v>
      </c>
      <c r="J289" s="28">
        <v>6640</v>
      </c>
    </row>
    <row r="290" spans="3:10" x14ac:dyDescent="0.25">
      <c r="C290" s="26" t="s">
        <v>42</v>
      </c>
      <c r="D290" s="17" t="s">
        <v>43</v>
      </c>
      <c r="E290" s="17" t="s">
        <v>69</v>
      </c>
      <c r="F290" s="21">
        <f t="shared" ref="F290" si="34">SUM(G290:J290)</f>
        <v>868264</v>
      </c>
      <c r="G290" s="21">
        <f>SUM(G291:G301)</f>
        <v>512743</v>
      </c>
      <c r="H290" s="21">
        <f>SUM(H291:H301)</f>
        <v>3252</v>
      </c>
      <c r="I290" s="21">
        <f>SUM(I291:I301)</f>
        <v>187857</v>
      </c>
      <c r="J290" s="21">
        <f>SUM(J291:J301)</f>
        <v>164412</v>
      </c>
    </row>
    <row r="291" spans="3:10" x14ac:dyDescent="0.25">
      <c r="C291" s="4" t="s">
        <v>2</v>
      </c>
      <c r="D291" s="4" t="s">
        <v>3</v>
      </c>
      <c r="E291" s="5" t="s">
        <v>69</v>
      </c>
      <c r="F291" s="25">
        <v>623020</v>
      </c>
      <c r="G291" s="28">
        <v>396344</v>
      </c>
      <c r="H291" s="28">
        <v>2947</v>
      </c>
      <c r="I291" s="28">
        <v>120845</v>
      </c>
      <c r="J291" s="28">
        <v>102884</v>
      </c>
    </row>
    <row r="292" spans="3:10" x14ac:dyDescent="0.25">
      <c r="C292" s="4" t="s">
        <v>7</v>
      </c>
      <c r="D292" s="4" t="s">
        <v>8</v>
      </c>
      <c r="E292" s="5" t="s">
        <v>69</v>
      </c>
      <c r="F292" s="25">
        <v>20569</v>
      </c>
      <c r="G292" s="28">
        <v>7190</v>
      </c>
      <c r="H292" s="28">
        <v>23</v>
      </c>
      <c r="I292" s="28">
        <v>5844</v>
      </c>
      <c r="J292" s="28">
        <v>7512</v>
      </c>
    </row>
    <row r="293" spans="3:10" x14ac:dyDescent="0.25">
      <c r="C293" s="4" t="s">
        <v>9</v>
      </c>
      <c r="D293" s="4" t="s">
        <v>10</v>
      </c>
      <c r="E293" s="5" t="s">
        <v>69</v>
      </c>
      <c r="F293" s="25">
        <v>32817</v>
      </c>
      <c r="G293" s="28">
        <v>14630</v>
      </c>
      <c r="H293" s="28">
        <v>17</v>
      </c>
      <c r="I293" s="28">
        <v>13627</v>
      </c>
      <c r="J293" s="28">
        <v>4543</v>
      </c>
    </row>
    <row r="294" spans="3:10" x14ac:dyDescent="0.25">
      <c r="C294" s="4" t="s">
        <v>11</v>
      </c>
      <c r="D294" s="4" t="s">
        <v>12</v>
      </c>
      <c r="E294" s="5" t="s">
        <v>69</v>
      </c>
      <c r="F294" s="25">
        <v>7290</v>
      </c>
      <c r="G294" s="28">
        <v>2789</v>
      </c>
      <c r="H294" s="28">
        <v>6</v>
      </c>
      <c r="I294" s="28">
        <v>1809</v>
      </c>
      <c r="J294" s="28">
        <v>2686</v>
      </c>
    </row>
    <row r="295" spans="3:10" x14ac:dyDescent="0.25">
      <c r="C295" s="4" t="s">
        <v>13</v>
      </c>
      <c r="D295" s="4" t="s">
        <v>22</v>
      </c>
      <c r="E295" s="5" t="s">
        <v>69</v>
      </c>
      <c r="F295" s="25">
        <v>79356</v>
      </c>
      <c r="G295" s="28">
        <v>45240</v>
      </c>
      <c r="H295" s="28">
        <v>135</v>
      </c>
      <c r="I295" s="28">
        <v>18173</v>
      </c>
      <c r="J295" s="28">
        <v>15808</v>
      </c>
    </row>
    <row r="296" spans="3:10" x14ac:dyDescent="0.25">
      <c r="C296" s="4" t="s">
        <v>14</v>
      </c>
      <c r="D296" s="4" t="s">
        <v>23</v>
      </c>
      <c r="E296" s="5" t="s">
        <v>69</v>
      </c>
      <c r="F296" s="25">
        <v>21404</v>
      </c>
      <c r="G296" s="28">
        <v>11167</v>
      </c>
      <c r="H296" s="28">
        <v>44</v>
      </c>
      <c r="I296" s="28">
        <v>5573</v>
      </c>
      <c r="J296" s="28">
        <v>4620</v>
      </c>
    </row>
    <row r="297" spans="3:10" x14ac:dyDescent="0.25">
      <c r="C297" s="4" t="s">
        <v>15</v>
      </c>
      <c r="D297" s="4" t="s">
        <v>24</v>
      </c>
      <c r="E297" s="5" t="s">
        <v>69</v>
      </c>
      <c r="F297" s="25">
        <v>28783</v>
      </c>
      <c r="G297" s="28">
        <v>9867</v>
      </c>
      <c r="H297" s="28">
        <v>41</v>
      </c>
      <c r="I297" s="28">
        <v>6708</v>
      </c>
      <c r="J297" s="28">
        <v>12167</v>
      </c>
    </row>
    <row r="298" spans="3:10" x14ac:dyDescent="0.25">
      <c r="C298" s="4" t="s">
        <v>16</v>
      </c>
      <c r="D298" s="4" t="s">
        <v>26</v>
      </c>
      <c r="E298" s="5" t="s">
        <v>69</v>
      </c>
      <c r="F298" s="25">
        <v>5129</v>
      </c>
      <c r="G298" s="28">
        <v>1997</v>
      </c>
      <c r="H298" s="28">
        <v>5</v>
      </c>
      <c r="I298" s="28">
        <v>1878</v>
      </c>
      <c r="J298" s="28">
        <v>1249</v>
      </c>
    </row>
    <row r="299" spans="3:10" x14ac:dyDescent="0.25">
      <c r="C299" s="4" t="s">
        <v>17</v>
      </c>
      <c r="D299" s="4" t="s">
        <v>18</v>
      </c>
      <c r="E299" s="5" t="s">
        <v>69</v>
      </c>
      <c r="F299" s="25">
        <v>9475</v>
      </c>
      <c r="G299" s="28">
        <v>3684</v>
      </c>
      <c r="H299" s="28">
        <v>7</v>
      </c>
      <c r="I299" s="28">
        <v>3069</v>
      </c>
      <c r="J299" s="28">
        <v>2715</v>
      </c>
    </row>
    <row r="300" spans="3:10" x14ac:dyDescent="0.25">
      <c r="C300" s="4" t="s">
        <v>19</v>
      </c>
      <c r="D300" s="4" t="s">
        <v>20</v>
      </c>
      <c r="E300" s="5" t="s">
        <v>69</v>
      </c>
      <c r="F300" s="25">
        <v>11501</v>
      </c>
      <c r="G300" s="28">
        <v>4579</v>
      </c>
      <c r="H300" s="28">
        <v>5</v>
      </c>
      <c r="I300" s="28">
        <v>3411</v>
      </c>
      <c r="J300" s="28">
        <v>3506</v>
      </c>
    </row>
    <row r="301" spans="3:10" x14ac:dyDescent="0.25">
      <c r="C301" s="4" t="s">
        <v>21</v>
      </c>
      <c r="D301" s="4" t="s">
        <v>25</v>
      </c>
      <c r="E301" s="5" t="s">
        <v>69</v>
      </c>
      <c r="F301" s="25">
        <v>28920</v>
      </c>
      <c r="G301" s="28">
        <v>15256</v>
      </c>
      <c r="H301" s="28">
        <v>22</v>
      </c>
      <c r="I301" s="28">
        <v>6920</v>
      </c>
      <c r="J301" s="28">
        <v>6722</v>
      </c>
    </row>
  </sheetData>
  <autoFilter ref="A1:J289" xr:uid="{7CA0581D-682D-4F7B-9D12-A88A7A48D083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Tipo_vehículo.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andres.nieto</cp:lastModifiedBy>
  <dcterms:created xsi:type="dcterms:W3CDTF">2015-06-05T18:19:34Z</dcterms:created>
  <dcterms:modified xsi:type="dcterms:W3CDTF">2026-05-12T18:06:57Z</dcterms:modified>
</cp:coreProperties>
</file>